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<sst xmlns="http://schemas.openxmlformats.org/spreadsheetml/2006/main" count="57" uniqueCount="52">
  <si>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</si>
  <si>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</si>
  <si>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</si>
  <si>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</si>
  <si>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</si>
  <si>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</si>
  <si>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</si>
  <si>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</si>
  <si>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</si>
  <si>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</si>
  <si>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</si>
  <si>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</si>
  <si>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</si>
  <si>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</si>
  <si>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</si>
  <si>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</si>
  <si>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</si>
  <si>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</si>
  <si>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</si>
  <si>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</si>
  <si>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</si>
  <si>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</si>
  <si>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</si>
  <si>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</si>
  <si>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</si>
  <si>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</si>
  <si>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</si>
  <si>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</si>
  <si>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</si>
  <si>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</si>
  <si>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</si>
  <si>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</si>
  <si>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</si>
  <si>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</si>
  <si>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</si>
  <si>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</si>
  <si>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</si>
  <si>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</si>
  <si>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</si>
  <si>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</si>
  <si>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</si>
  <si>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</si>
  <si>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</si>
  <si>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</si>
  <si>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</si>
  <si>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</si>
  <si>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_Дідушичі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</si>
  <si>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</si>
  <si>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</si>
  <si>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</si>
  <si>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 н.</t>
    </r>
    <r>
      <rPr>
        <sz val="10"/>
        <rFont val="Arial"/>
        <family val="2"/>
      </rPr>
      <t>___________                _</t>
    </r>
    <r>
      <rPr>
        <b/>
        <u val="single"/>
        <sz val="10"/>
        <rFont val="Arial"/>
        <family val="2"/>
      </rPr>
      <t>з 01.04.2016р.     по _    30.04.2016р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</si>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</sst>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8.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46" t="s">
        <v>17</v>
      </c>
      <c r="C9" s="50" t="s">
        <v>33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6" t="s">
        <v>43</v>
      </c>
      <c r="P9" s="57"/>
      <c r="Q9" s="57"/>
      <c r="R9" s="58"/>
      <c r="S9" s="58"/>
      <c r="T9" s="59"/>
      <c r="U9" s="40" t="s">
        <v>30</v>
      </c>
      <c r="V9" s="43" t="s">
        <v>31</v>
      </c>
      <c r="W9" s="53" t="s">
        <v>49</v>
      </c>
      <c r="X9" s="53" t="s">
        <v>48</v>
      </c>
      <c r="Y9" s="53" t="s">
        <v>47</v>
      </c>
      <c r="Z9" s="4"/>
      <c r="AB9" s="7"/>
      <c r="AC9"/>
    </row>
    <row r="10" spans="2:29" ht="48.75" customHeight="1">
      <c r="B10" s="47"/>
      <c r="C10" s="53" t="s">
        <v>18</v>
      </c>
      <c r="D10" s="53" t="s">
        <v>19</v>
      </c>
      <c r="E10" s="53" t="s">
        <v>20</v>
      </c>
      <c r="F10" s="53" t="s">
        <v>21</v>
      </c>
      <c r="G10" s="53" t="s">
        <v>22</v>
      </c>
      <c r="H10" s="53" t="s">
        <v>23</v>
      </c>
      <c r="I10" s="53" t="s">
        <v>24</v>
      </c>
      <c r="J10" s="53" t="s">
        <v>25</v>
      </c>
      <c r="K10" s="53" t="s">
        <v>26</v>
      </c>
      <c r="L10" s="53" t="s">
        <v>27</v>
      </c>
      <c r="M10" s="46" t="s">
        <v>28</v>
      </c>
      <c r="N10" s="46" t="s">
        <v>29</v>
      </c>
      <c r="O10" s="46" t="s">
        <v>44</v>
      </c>
      <c r="P10" s="43" t="s">
        <v>45</v>
      </c>
      <c r="Q10" s="46" t="s">
        <v>14</v>
      </c>
      <c r="R10" s="46" t="s">
        <v>13</v>
      </c>
      <c r="S10" s="46" t="s">
        <v>15</v>
      </c>
      <c r="T10" s="46" t="s">
        <v>16</v>
      </c>
      <c r="U10" s="41"/>
      <c r="V10" s="44"/>
      <c r="W10" s="53"/>
      <c r="X10" s="53"/>
      <c r="Y10" s="53"/>
      <c r="Z10" s="4"/>
      <c r="AB10" s="7"/>
      <c r="AC10"/>
    </row>
    <row r="11" spans="2:29" ht="15.75" customHeight="1">
      <c r="B11" s="47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4"/>
      <c r="N11" s="44"/>
      <c r="O11" s="44"/>
      <c r="P11" s="44"/>
      <c r="Q11" s="47"/>
      <c r="R11" s="44"/>
      <c r="S11" s="44"/>
      <c r="T11" s="44"/>
      <c r="U11" s="41"/>
      <c r="V11" s="44"/>
      <c r="W11" s="53"/>
      <c r="X11" s="53"/>
      <c r="Y11" s="53"/>
      <c r="Z11" s="4"/>
      <c r="AB11" s="7"/>
      <c r="AC11"/>
    </row>
    <row r="12" spans="2:29" ht="21" customHeight="1">
      <c r="B12" s="4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5"/>
      <c r="N12" s="45"/>
      <c r="O12" s="45"/>
      <c r="P12" s="45"/>
      <c r="Q12" s="49"/>
      <c r="R12" s="45"/>
      <c r="S12" s="45"/>
      <c r="T12" s="45"/>
      <c r="U12" s="42"/>
      <c r="V12" s="45"/>
      <c r="W12" s="53"/>
      <c r="X12" s="53"/>
      <c r="Y12" s="53"/>
      <c r="Z12" s="4"/>
      <c r="AB12" s="7"/>
      <c r="AC12"/>
    </row>
    <row r="13" spans="2:28" s="9" customFormat="1" ht="12.75">
      <c r="B13" s="28">
        <v>42465</v>
      </c>
      <c r="C13" s="29">
        <v>90.123</v>
      </c>
      <c r="D13" s="29">
        <v>4.728</v>
      </c>
      <c r="E13" s="29">
        <v>0.953</v>
      </c>
      <c r="F13" s="29">
        <v>0.107</v>
      </c>
      <c r="G13" s="29">
        <v>0.161</v>
      </c>
      <c r="H13" s="29">
        <v>0.002</v>
      </c>
      <c r="I13" s="29">
        <v>0.048</v>
      </c>
      <c r="J13" s="29">
        <v>0.035</v>
      </c>
      <c r="K13" s="29">
        <v>0.035</v>
      </c>
      <c r="L13" s="29">
        <v>0.009</v>
      </c>
      <c r="M13" s="29">
        <v>1.627</v>
      </c>
      <c r="N13" s="29">
        <v>2.172</v>
      </c>
      <c r="O13" s="29">
        <v>0.7484</v>
      </c>
      <c r="P13" s="36">
        <v>34.23</v>
      </c>
      <c r="Q13" s="30">
        <v>8176</v>
      </c>
      <c r="R13" s="36">
        <v>37.91</v>
      </c>
      <c r="S13" s="31">
        <v>9054</v>
      </c>
      <c r="T13" s="31">
        <v>48.09</v>
      </c>
      <c r="U13" s="31"/>
      <c r="V13" s="31"/>
      <c r="W13" s="32"/>
      <c r="X13" s="31"/>
      <c r="Y13" s="31"/>
      <c r="AA13" s="10">
        <f>SUM(C13:N13)</f>
        <v>99.99999999999999</v>
      </c>
      <c r="AB13" s="11" t="str">
        <f>IF(AA13=100,"ОК"," ")</f>
        <v>ОК</v>
      </c>
    </row>
    <row r="14" spans="2:28" s="9" customFormat="1" ht="12.75">
      <c r="B14" s="28">
        <v>42472</v>
      </c>
      <c r="C14" s="29">
        <v>90.08</v>
      </c>
      <c r="D14" s="29">
        <v>4.766</v>
      </c>
      <c r="E14" s="29">
        <v>1.115</v>
      </c>
      <c r="F14" s="29">
        <v>0.126</v>
      </c>
      <c r="G14" s="29">
        <v>0.19</v>
      </c>
      <c r="H14" s="29">
        <v>0.002</v>
      </c>
      <c r="I14" s="29">
        <v>0.054</v>
      </c>
      <c r="J14" s="29">
        <v>0.041</v>
      </c>
      <c r="K14" s="29">
        <v>0.055</v>
      </c>
      <c r="L14" s="29">
        <v>0.007</v>
      </c>
      <c r="M14" s="29">
        <v>1.615</v>
      </c>
      <c r="N14" s="29">
        <v>1.949</v>
      </c>
      <c r="O14" s="29">
        <v>0.7496</v>
      </c>
      <c r="P14" s="36">
        <v>34.48</v>
      </c>
      <c r="Q14" s="30">
        <v>8235</v>
      </c>
      <c r="R14" s="36">
        <v>38.17</v>
      </c>
      <c r="S14" s="31">
        <v>9118</v>
      </c>
      <c r="T14" s="36">
        <v>48.39</v>
      </c>
      <c r="U14" s="31"/>
      <c r="V14" s="31"/>
      <c r="W14" s="33"/>
      <c r="X14" s="31"/>
      <c r="Y14" s="31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42479</v>
      </c>
      <c r="C15" s="29">
        <v>90.227</v>
      </c>
      <c r="D15" s="29">
        <v>4.699</v>
      </c>
      <c r="E15" s="29">
        <v>1.105</v>
      </c>
      <c r="F15" s="29">
        <v>0.126</v>
      </c>
      <c r="G15" s="29">
        <v>0.19</v>
      </c>
      <c r="H15" s="29">
        <v>0.002</v>
      </c>
      <c r="I15" s="29">
        <v>0.053</v>
      </c>
      <c r="J15" s="29">
        <v>0.04</v>
      </c>
      <c r="K15" s="29">
        <v>0.041</v>
      </c>
      <c r="L15" s="29">
        <v>0.007</v>
      </c>
      <c r="M15" s="29">
        <v>1.583</v>
      </c>
      <c r="N15" s="29">
        <v>1.927</v>
      </c>
      <c r="O15" s="29">
        <v>0.7482</v>
      </c>
      <c r="P15" s="36">
        <v>34.46</v>
      </c>
      <c r="Q15" s="30">
        <v>8229</v>
      </c>
      <c r="R15" s="36">
        <v>38.15</v>
      </c>
      <c r="S15" s="31">
        <v>9112</v>
      </c>
      <c r="T15" s="36">
        <v>45.4</v>
      </c>
      <c r="U15" s="31"/>
      <c r="V15" s="31"/>
      <c r="W15" s="37"/>
      <c r="X15" s="31"/>
      <c r="Y15" s="31"/>
      <c r="AA15" s="10">
        <f t="shared" si="0"/>
        <v>100.00000000000001</v>
      </c>
      <c r="AB15" s="11" t="str">
        <f>IF(AA15=100,"ОК"," ")</f>
        <v>ОК</v>
      </c>
    </row>
    <row r="16" spans="2:28" s="9" customFormat="1" ht="12.75">
      <c r="B16" s="28">
        <v>42486</v>
      </c>
      <c r="C16" s="29">
        <v>90.215</v>
      </c>
      <c r="D16" s="29">
        <v>4.705</v>
      </c>
      <c r="E16" s="29">
        <v>1.107</v>
      </c>
      <c r="F16" s="29">
        <v>0.126</v>
      </c>
      <c r="G16" s="29">
        <v>0.191</v>
      </c>
      <c r="H16" s="29">
        <v>0.002</v>
      </c>
      <c r="I16" s="29">
        <v>0.054</v>
      </c>
      <c r="J16" s="29">
        <v>0.04</v>
      </c>
      <c r="K16" s="29">
        <v>0.049</v>
      </c>
      <c r="L16" s="29">
        <v>0.005</v>
      </c>
      <c r="M16" s="29">
        <v>1.567</v>
      </c>
      <c r="N16" s="29">
        <v>1.939</v>
      </c>
      <c r="O16" s="29">
        <v>0.7485</v>
      </c>
      <c r="P16" s="36">
        <v>34.47</v>
      </c>
      <c r="Q16" s="30">
        <v>8233</v>
      </c>
      <c r="R16" s="36">
        <v>38.17</v>
      </c>
      <c r="S16" s="31">
        <v>9116</v>
      </c>
      <c r="T16" s="36">
        <v>48.41</v>
      </c>
      <c r="U16" s="31"/>
      <c r="V16" s="31"/>
      <c r="W16" s="31" t="s">
        <v>51</v>
      </c>
      <c r="X16" s="31" t="s">
        <v>51</v>
      </c>
      <c r="Y16" s="31" t="s">
        <v>51</v>
      </c>
      <c r="AA16" s="10">
        <f t="shared" si="0"/>
        <v>100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6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6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21"/>
      <c r="AA23" s="5"/>
      <c r="AB23" s="6"/>
      <c r="AC23"/>
    </row>
    <row r="24" spans="3:24" ht="12.75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K10:K12"/>
    <mergeCell ref="W9:W12"/>
    <mergeCell ref="J10:J12"/>
    <mergeCell ref="O9:T9"/>
    <mergeCell ref="R10:R12"/>
    <mergeCell ref="S10:S12"/>
    <mergeCell ref="P10:P12"/>
    <mergeCell ref="G10:G12"/>
    <mergeCell ref="I10:I12"/>
    <mergeCell ref="M10:M12"/>
    <mergeCell ref="E10:E12"/>
    <mergeCell ref="F10:F12"/>
    <mergeCell ref="C24:X24"/>
    <mergeCell ref="B23:X23"/>
    <mergeCell ref="U9:U12"/>
    <mergeCell ref="V9:V12"/>
    <mergeCell ref="B9:B12"/>
    <mergeCell ref="Q10:Q12"/>
    <mergeCell ref="T10:T12"/>
    <mergeCell ref="C9:N9"/>
    <mergeCell ref="H10:H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2016-05-16T12:28:23Z</dcterms:modified>
  <cp:category/>
  <cp:version/>
  <cp:contentType/>
  <cp:contentStatus/>
</cp:coreProperties>
</file>