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<sst xmlns="http://schemas.openxmlformats.org/spreadsheetml/2006/main" count="60" uniqueCount="54">
  <si>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</si>
  <si>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</si>
  <si>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</si>
  <si>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</si>
  <si>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</si>
  <si>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</si>
  <si>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</si>
  <si>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</si>
  <si>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</si>
  <si>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</si>
  <si>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</si>
  <si>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</si>
  <si>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</si>
  <si>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</si>
  <si>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</si>
  <si>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</si>
  <si>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</si>
  <si>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</si>
  <si>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</si>
  <si>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</si>
  <si>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</si>
  <si>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</si>
  <si>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</si>
  <si>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</si>
  <si>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</si>
  <si>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</si>
  <si>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</si>
  <si>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</si>
  <si>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</si>
  <si>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</si>
  <si>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</si>
  <si>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</si>
  <si>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</si>
  <si>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</si>
  <si>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</si>
  <si>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</si>
  <si>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</si>
  <si>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</si>
  <si>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</si>
  <si>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</si>
  <si>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</si>
  <si>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</si>
  <si>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</si>
  <si>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</si>
  <si>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</si>
  <si>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</si>
  <si>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</si>
  <si>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</si>
  <si>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</si>
  <si>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відсутн.</t>
  </si>
  <si>
    <t xml:space="preserve">  Об'єм газу, м³    </t>
  </si>
  <si>
    <r>
      <t xml:space="preserve">з газопроводу </t>
    </r>
    <r>
      <rPr>
        <b/>
        <u val="single"/>
        <sz val="12"/>
        <rFont val="Arial"/>
        <family val="2"/>
      </rPr>
      <t>колектору відбору ГЗП Угерсько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>по 30</t>
    </r>
    <r>
      <rPr>
        <b/>
        <u val="single"/>
        <sz val="12"/>
        <rFont val="Arial"/>
        <family val="2"/>
      </rPr>
      <t>.04.2016 р.</t>
    </r>
  </si>
  <si>
    <t>А.Садовська</t>
  </si>
  <si>
    <t>29.04.2016 р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</si>
</sst>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110" zoomScaleSheetLayoutView="110" workbookViewId="0" topLeftCell="J19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00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36</v>
      </c>
      <c r="C2" s="80"/>
      <c r="D2" s="80"/>
      <c r="E2" s="80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0" t="s">
        <v>37</v>
      </c>
      <c r="C3" s="80"/>
      <c r="D3" s="80"/>
      <c r="E3" s="80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0" t="s">
        <v>3</v>
      </c>
      <c r="C4" s="80"/>
      <c r="D4" s="80"/>
      <c r="E4" s="80"/>
      <c r="F4" s="80"/>
      <c r="G4" s="80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H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81" t="s">
        <v>31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/>
    </row>
    <row r="7" spans="2:27" ht="33" customHeight="1">
      <c r="B7" s="62" t="s">
        <v>44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18" customHeight="1">
      <c r="B8" s="64" t="s">
        <v>51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73" t="s">
        <v>40</v>
      </c>
      <c r="C9" s="55" t="s">
        <v>32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71"/>
      <c r="O9" s="55" t="s">
        <v>33</v>
      </c>
      <c r="P9" s="56"/>
      <c r="Q9" s="56"/>
      <c r="R9" s="57"/>
      <c r="S9" s="57"/>
      <c r="T9" s="58"/>
      <c r="U9" s="77" t="s">
        <v>29</v>
      </c>
      <c r="V9" s="76" t="s">
        <v>30</v>
      </c>
      <c r="W9" s="72" t="s">
        <v>41</v>
      </c>
      <c r="X9" s="72" t="s">
        <v>42</v>
      </c>
      <c r="Y9" s="72" t="s">
        <v>43</v>
      </c>
      <c r="Z9" s="72" t="s">
        <v>50</v>
      </c>
      <c r="AB9" s="7"/>
      <c r="AC9"/>
    </row>
    <row r="10" spans="2:29" ht="48.75" customHeight="1">
      <c r="B10" s="74"/>
      <c r="C10" s="52" t="s">
        <v>17</v>
      </c>
      <c r="D10" s="52" t="s">
        <v>18</v>
      </c>
      <c r="E10" s="52" t="s">
        <v>19</v>
      </c>
      <c r="F10" s="52" t="s">
        <v>20</v>
      </c>
      <c r="G10" s="52" t="s">
        <v>21</v>
      </c>
      <c r="H10" s="52" t="s">
        <v>22</v>
      </c>
      <c r="I10" s="52" t="s">
        <v>23</v>
      </c>
      <c r="J10" s="52" t="s">
        <v>24</v>
      </c>
      <c r="K10" s="52" t="s">
        <v>25</v>
      </c>
      <c r="L10" s="52" t="s">
        <v>26</v>
      </c>
      <c r="M10" s="49" t="s">
        <v>27</v>
      </c>
      <c r="N10" s="49" t="s">
        <v>28</v>
      </c>
      <c r="O10" s="49" t="s">
        <v>13</v>
      </c>
      <c r="P10" s="68" t="s">
        <v>47</v>
      </c>
      <c r="Q10" s="49" t="s">
        <v>48</v>
      </c>
      <c r="R10" s="49" t="s">
        <v>14</v>
      </c>
      <c r="S10" s="49" t="s">
        <v>15</v>
      </c>
      <c r="T10" s="49" t="s">
        <v>16</v>
      </c>
      <c r="U10" s="78"/>
      <c r="V10" s="50"/>
      <c r="W10" s="72"/>
      <c r="X10" s="72"/>
      <c r="Y10" s="72"/>
      <c r="Z10" s="72"/>
      <c r="AB10" s="7"/>
      <c r="AC10"/>
    </row>
    <row r="11" spans="2:29" ht="15.75" customHeight="1">
      <c r="B11" s="7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69"/>
      <c r="Q11" s="66"/>
      <c r="R11" s="50"/>
      <c r="S11" s="50"/>
      <c r="T11" s="50"/>
      <c r="U11" s="78"/>
      <c r="V11" s="50"/>
      <c r="W11" s="72"/>
      <c r="X11" s="72"/>
      <c r="Y11" s="72"/>
      <c r="Z11" s="72"/>
      <c r="AB11" s="7"/>
      <c r="AC11"/>
    </row>
    <row r="12" spans="2:29" ht="21" customHeight="1">
      <c r="B12" s="7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70"/>
      <c r="Q12" s="67"/>
      <c r="R12" s="51"/>
      <c r="S12" s="51"/>
      <c r="T12" s="51"/>
      <c r="U12" s="79"/>
      <c r="V12" s="51"/>
      <c r="W12" s="72"/>
      <c r="X12" s="72"/>
      <c r="Y12" s="72"/>
      <c r="Z12" s="72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6"/>
      <c r="V13" s="26"/>
      <c r="W13" s="27"/>
      <c r="X13" s="26"/>
      <c r="Y13" s="26"/>
      <c r="Z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Z14" s="26"/>
      <c r="AA14" s="10">
        <f aca="true" t="shared" si="0" ref="AA14:AA42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27"/>
      <c r="X15" s="26"/>
      <c r="Y15" s="26"/>
      <c r="Z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>
        <v>95.9834</v>
      </c>
      <c r="D16" s="24">
        <v>1.9539</v>
      </c>
      <c r="E16" s="24">
        <v>0.5439</v>
      </c>
      <c r="F16" s="24">
        <v>0.0825</v>
      </c>
      <c r="G16" s="24">
        <v>0.1051</v>
      </c>
      <c r="H16" s="24">
        <v>0.0024</v>
      </c>
      <c r="I16" s="24">
        <v>0.0284</v>
      </c>
      <c r="J16" s="24">
        <v>0.0219</v>
      </c>
      <c r="K16" s="24">
        <v>0.0146</v>
      </c>
      <c r="L16" s="24">
        <v>0.0056</v>
      </c>
      <c r="M16" s="24">
        <v>0.9129</v>
      </c>
      <c r="N16" s="24">
        <v>0.3453</v>
      </c>
      <c r="O16" s="24">
        <v>0.6996</v>
      </c>
      <c r="P16" s="25">
        <v>34.0208</v>
      </c>
      <c r="Q16" s="25">
        <v>8125.73</v>
      </c>
      <c r="R16" s="25">
        <v>37.73</v>
      </c>
      <c r="S16" s="25">
        <v>9011.66</v>
      </c>
      <c r="T16" s="25">
        <v>49.505</v>
      </c>
      <c r="U16" s="26"/>
      <c r="V16" s="26"/>
      <c r="W16" s="27"/>
      <c r="X16" s="26"/>
      <c r="Y16" s="26"/>
      <c r="Z16" s="26"/>
      <c r="AA16" s="10">
        <f t="shared" si="0"/>
        <v>99.99989999999998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6"/>
      <c r="V17" s="26"/>
      <c r="W17" s="29"/>
      <c r="X17" s="26"/>
      <c r="Y17" s="26"/>
      <c r="Z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6"/>
      <c r="V18" s="26"/>
      <c r="W18" s="29"/>
      <c r="X18" s="26"/>
      <c r="Y18" s="26"/>
      <c r="Z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Z19" s="31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32"/>
      <c r="W20" s="33"/>
      <c r="X20" s="34"/>
      <c r="Y20" s="34"/>
      <c r="Z20" s="34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6"/>
      <c r="V21" s="26"/>
      <c r="W21" s="35"/>
      <c r="X21" s="36"/>
      <c r="Y21" s="36"/>
      <c r="Z21" s="36"/>
      <c r="AA21" s="10">
        <f t="shared" si="0"/>
        <v>0</v>
      </c>
      <c r="AB21" s="11"/>
    </row>
    <row r="22" spans="2:28" s="9" customFormat="1" ht="12.75">
      <c r="B22" s="8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/>
      <c r="V22" s="26"/>
      <c r="W22" s="29"/>
      <c r="X22" s="26"/>
      <c r="Y22" s="26"/>
      <c r="Z22" s="26"/>
      <c r="AA22" s="10">
        <f t="shared" si="0"/>
        <v>0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6"/>
      <c r="V23" s="26"/>
      <c r="W23" s="27"/>
      <c r="X23" s="26"/>
      <c r="Y23" s="26"/>
      <c r="Z23" s="26"/>
      <c r="AA23" s="10">
        <f t="shared" si="0"/>
        <v>0</v>
      </c>
      <c r="AB23" s="11"/>
    </row>
    <row r="24" spans="2:28" s="9" customFormat="1" ht="12.75">
      <c r="B24" s="8">
        <v>12</v>
      </c>
      <c r="C24" s="24">
        <v>95.7169</v>
      </c>
      <c r="D24" s="24">
        <v>2.3511</v>
      </c>
      <c r="E24" s="24">
        <v>0.7344</v>
      </c>
      <c r="F24" s="24">
        <v>0.1188</v>
      </c>
      <c r="G24" s="24">
        <v>0.1203</v>
      </c>
      <c r="H24" s="24">
        <v>0.0026</v>
      </c>
      <c r="I24" s="24">
        <v>0.0277</v>
      </c>
      <c r="J24" s="24">
        <v>0.0193</v>
      </c>
      <c r="K24" s="24">
        <v>0.0147</v>
      </c>
      <c r="L24" s="24">
        <v>0.0068</v>
      </c>
      <c r="M24" s="24">
        <v>0.6731</v>
      </c>
      <c r="N24" s="24">
        <v>0.2141</v>
      </c>
      <c r="O24" s="24">
        <v>0.7023</v>
      </c>
      <c r="P24" s="25">
        <v>34.38</v>
      </c>
      <c r="Q24" s="25">
        <v>8212.62</v>
      </c>
      <c r="R24" s="25">
        <v>38.12</v>
      </c>
      <c r="S24" s="25">
        <v>9105.86</v>
      </c>
      <c r="T24" s="25">
        <v>49.93</v>
      </c>
      <c r="U24" s="26"/>
      <c r="V24" s="26"/>
      <c r="W24" s="29"/>
      <c r="X24" s="26"/>
      <c r="Y24" s="26"/>
      <c r="Z24" s="26"/>
      <c r="AA24" s="10">
        <f t="shared" si="0"/>
        <v>99.9998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7"/>
      <c r="X25" s="26"/>
      <c r="Y25" s="26"/>
      <c r="Z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6"/>
      <c r="V26" s="26"/>
      <c r="W26" s="29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9"/>
      <c r="X27" s="26"/>
      <c r="Y27" s="24"/>
      <c r="Z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6"/>
      <c r="V29" s="26"/>
      <c r="W29" s="37"/>
      <c r="X29" s="26"/>
      <c r="Y29" s="24"/>
      <c r="Z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>
        <v>95.4872</v>
      </c>
      <c r="D30" s="24">
        <v>2.4708</v>
      </c>
      <c r="E30" s="24">
        <v>0.7812</v>
      </c>
      <c r="F30" s="24">
        <v>0.1323</v>
      </c>
      <c r="G30" s="24">
        <v>0.1301</v>
      </c>
      <c r="H30" s="24">
        <v>0.0022</v>
      </c>
      <c r="I30" s="24">
        <v>0.0303</v>
      </c>
      <c r="J30" s="24">
        <v>0.0211</v>
      </c>
      <c r="K30" s="24">
        <v>0.0167</v>
      </c>
      <c r="L30" s="24">
        <v>0.0061</v>
      </c>
      <c r="M30" s="24">
        <v>0.6916</v>
      </c>
      <c r="N30" s="24">
        <v>0.2305</v>
      </c>
      <c r="O30" s="24">
        <v>0.7044</v>
      </c>
      <c r="P30" s="25">
        <v>34.4534</v>
      </c>
      <c r="Q30" s="25">
        <v>8229.05</v>
      </c>
      <c r="R30" s="25">
        <v>38.1977</v>
      </c>
      <c r="S30" s="25">
        <v>9123.36</v>
      </c>
      <c r="T30" s="25">
        <v>49.9483</v>
      </c>
      <c r="U30" s="26"/>
      <c r="V30" s="26"/>
      <c r="W30" s="37" t="s">
        <v>49</v>
      </c>
      <c r="X30" s="26" t="s">
        <v>49</v>
      </c>
      <c r="Y30" s="24" t="s">
        <v>49</v>
      </c>
      <c r="Z30" s="24"/>
      <c r="AA30" s="10">
        <f t="shared" si="0"/>
        <v>100.0001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6"/>
      <c r="V31" s="26"/>
      <c r="W31" s="37"/>
      <c r="X31" s="26"/>
      <c r="Y31" s="24"/>
      <c r="Z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9"/>
      <c r="X32" s="26"/>
      <c r="Y32" s="24"/>
      <c r="Z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9"/>
      <c r="X33" s="26"/>
      <c r="Y33" s="24"/>
      <c r="Z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7"/>
      <c r="X34" s="26"/>
      <c r="Y34" s="24"/>
      <c r="Z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Z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26"/>
      <c r="V36" s="26"/>
      <c r="W36" s="27"/>
      <c r="X36" s="26"/>
      <c r="Y36" s="26"/>
      <c r="Z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>
        <v>95.4675</v>
      </c>
      <c r="D37" s="24">
        <v>2.4909</v>
      </c>
      <c r="E37" s="24">
        <v>0.7219</v>
      </c>
      <c r="F37" s="24">
        <v>0.119</v>
      </c>
      <c r="G37" s="24">
        <v>0.1238</v>
      </c>
      <c r="H37" s="24">
        <v>0.0028</v>
      </c>
      <c r="I37" s="24">
        <v>0.0316</v>
      </c>
      <c r="J37" s="24">
        <v>0.0226</v>
      </c>
      <c r="K37" s="24">
        <v>0.0211</v>
      </c>
      <c r="L37" s="24">
        <v>0.0054</v>
      </c>
      <c r="M37" s="24">
        <v>0.6888</v>
      </c>
      <c r="N37" s="24">
        <v>0.3046</v>
      </c>
      <c r="O37" s="24">
        <v>0.7045</v>
      </c>
      <c r="P37" s="25">
        <v>34.3984</v>
      </c>
      <c r="Q37" s="25">
        <v>8215.92</v>
      </c>
      <c r="R37" s="25">
        <v>38.1379</v>
      </c>
      <c r="S37" s="26">
        <v>9109.08</v>
      </c>
      <c r="T37" s="26">
        <v>49.8654</v>
      </c>
      <c r="U37" s="26"/>
      <c r="V37" s="26"/>
      <c r="W37" s="29"/>
      <c r="X37" s="26"/>
      <c r="Y37" s="26"/>
      <c r="Z37" s="26"/>
      <c r="AA37" s="10">
        <f t="shared" si="0"/>
        <v>99.99999999999999</v>
      </c>
      <c r="AB37" s="11" t="str">
        <f>IF(AA37=100,"ОК"," ")</f>
        <v>ОК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8"/>
      <c r="S38" s="26"/>
      <c r="T38" s="26"/>
      <c r="U38" s="26"/>
      <c r="V38" s="26"/>
      <c r="W38" s="29"/>
      <c r="X38" s="26"/>
      <c r="Y38" s="24"/>
      <c r="Z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Z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8"/>
      <c r="S40" s="26"/>
      <c r="T40" s="26"/>
      <c r="U40" s="26"/>
      <c r="V40" s="26"/>
      <c r="W40" s="29"/>
      <c r="X40" s="37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38"/>
      <c r="S41" s="26"/>
      <c r="T41" s="26"/>
      <c r="U41" s="26"/>
      <c r="V41" s="26"/>
      <c r="W41" s="27"/>
      <c r="X41" s="37"/>
      <c r="Y41" s="24"/>
      <c r="Z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38"/>
      <c r="S42" s="26"/>
      <c r="T42" s="26"/>
      <c r="U42" s="26"/>
      <c r="V42" s="26"/>
      <c r="W42" s="29"/>
      <c r="X42" s="37"/>
      <c r="Y42" s="39"/>
      <c r="Z42" s="46"/>
      <c r="AA42" s="10">
        <f t="shared" si="0"/>
        <v>0</v>
      </c>
      <c r="AB42" s="11" t="str">
        <f>IF(AA42=100,"ОК"," ")</f>
        <v> </v>
      </c>
    </row>
    <row r="43" spans="2:29" ht="12.7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22"/>
      <c r="Z43" s="22"/>
      <c r="AA43" s="5"/>
      <c r="AB43" s="6"/>
      <c r="AC43"/>
    </row>
    <row r="44" spans="3:24" ht="12.7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2:24" ht="12.75"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40"/>
      <c r="T45" s="40"/>
      <c r="U45" s="40"/>
      <c r="V45" s="40"/>
      <c r="W45" s="40"/>
      <c r="X45" s="21"/>
    </row>
    <row r="46" spans="2:23" ht="14.25">
      <c r="B46" s="1"/>
      <c r="C46" s="53" t="s">
        <v>46</v>
      </c>
      <c r="D46" s="53"/>
      <c r="E46" s="53"/>
      <c r="F46" s="53"/>
      <c r="G46" s="53"/>
      <c r="H46" s="23"/>
      <c r="I46" s="23"/>
      <c r="J46" s="23"/>
      <c r="K46" s="23"/>
      <c r="L46" s="53" t="s">
        <v>38</v>
      </c>
      <c r="M46" s="53"/>
      <c r="N46" s="23"/>
      <c r="O46" s="23"/>
      <c r="P46" s="23"/>
      <c r="Q46" s="23"/>
      <c r="R46" s="23"/>
      <c r="S46" s="23"/>
      <c r="T46" s="54" t="s">
        <v>53</v>
      </c>
      <c r="U46" s="54"/>
      <c r="V46" s="54"/>
      <c r="W46" s="1"/>
    </row>
    <row r="47" spans="2:23" ht="12.75">
      <c r="B47" s="1"/>
      <c r="C47" s="1" t="s">
        <v>34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O47" s="1"/>
      <c r="P47" s="1"/>
      <c r="Q47" s="45" t="s">
        <v>1</v>
      </c>
      <c r="R47" s="1"/>
      <c r="S47" s="1"/>
      <c r="T47" s="1"/>
      <c r="U47" s="42" t="s">
        <v>2</v>
      </c>
      <c r="V47" s="2"/>
      <c r="W47" s="1"/>
    </row>
    <row r="48" spans="2:23" ht="18" customHeight="1">
      <c r="B48" s="1"/>
      <c r="C48" s="43" t="s">
        <v>39</v>
      </c>
      <c r="D48" s="43"/>
      <c r="E48" s="23"/>
      <c r="F48" s="23"/>
      <c r="G48" s="23"/>
      <c r="H48" s="23"/>
      <c r="I48" s="23"/>
      <c r="J48" s="23"/>
      <c r="K48" s="23"/>
      <c r="L48" s="44" t="s">
        <v>52</v>
      </c>
      <c r="M48" s="23"/>
      <c r="N48" s="23"/>
      <c r="O48" s="23"/>
      <c r="P48" s="23"/>
      <c r="Q48" s="23"/>
      <c r="R48" s="23"/>
      <c r="S48" s="23"/>
      <c r="T48" s="47" t="s">
        <v>53</v>
      </c>
      <c r="U48" s="47"/>
      <c r="V48" s="47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5" t="s">
        <v>1</v>
      </c>
      <c r="R49" s="1"/>
      <c r="S49" s="1"/>
      <c r="T49" s="1"/>
      <c r="U49" s="42" t="s">
        <v>2</v>
      </c>
      <c r="V49" s="2"/>
      <c r="W49" s="1"/>
    </row>
    <row r="51" spans="3:26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</sheetData>
  <sheetProtection/>
  <mergeCells count="42">
    <mergeCell ref="Y9:Y12"/>
    <mergeCell ref="O10:O12"/>
    <mergeCell ref="F10:F12"/>
    <mergeCell ref="M10:M12"/>
    <mergeCell ref="B1:D1"/>
    <mergeCell ref="B2:E2"/>
    <mergeCell ref="B3:E3"/>
    <mergeCell ref="B4:G4"/>
    <mergeCell ref="B5:H5"/>
    <mergeCell ref="G10:G12"/>
    <mergeCell ref="H10:H12"/>
    <mergeCell ref="C6:AA6"/>
    <mergeCell ref="P10:P12"/>
    <mergeCell ref="C9:N9"/>
    <mergeCell ref="Z9:Z12"/>
    <mergeCell ref="X9:X12"/>
    <mergeCell ref="B9:B12"/>
    <mergeCell ref="I10:I12"/>
    <mergeCell ref="V9:V12"/>
    <mergeCell ref="U9:U12"/>
    <mergeCell ref="K10:K12"/>
    <mergeCell ref="W9:W12"/>
    <mergeCell ref="O9:T9"/>
    <mergeCell ref="B43:X43"/>
    <mergeCell ref="J10:J12"/>
    <mergeCell ref="N10:N12"/>
    <mergeCell ref="C46:G46"/>
    <mergeCell ref="W2:Y2"/>
    <mergeCell ref="B7:Y7"/>
    <mergeCell ref="B8:Y8"/>
    <mergeCell ref="D10:D12"/>
    <mergeCell ref="C10:C12"/>
    <mergeCell ref="T48:V48"/>
    <mergeCell ref="C44:X44"/>
    <mergeCell ref="R10:R12"/>
    <mergeCell ref="T10:T12"/>
    <mergeCell ref="E10:E12"/>
    <mergeCell ref="L46:M46"/>
    <mergeCell ref="T46:V46"/>
    <mergeCell ref="S10:S12"/>
    <mergeCell ref="L10:L12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2016-05-04T05:58:46Z</cp:lastPrinted>
  <dcterms:created xsi:type="dcterms:W3CDTF">2010-01-29T08:37:16Z</dcterms:created>
  <dcterms:modified xsi:type="dcterms:W3CDTF">2016-05-16T12:30:18Z</dcterms:modified>
  <cp:category/>
  <cp:version/>
  <cp:contentType/>
  <cp:contentStatus/>
</cp:coreProperties>
</file>