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<sst xmlns="http://schemas.openxmlformats.org/spreadsheetml/2006/main" count="49" uniqueCount="46">
  <si>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</si>
  <si>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</si>
  <si>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</si>
  <si>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</si>
  <si>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</si>
  <si>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</si>
  <si>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</si>
  <si>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</si>
  <si>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</si>
  <si>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</si>
  <si>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</si>
  <si>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</si>
  <si>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</si>
  <si>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</si>
  <si>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</si>
  <si>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</si>
  <si>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</si>
  <si>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</si>
  <si>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</si>
  <si>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</si>
  <si>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</si>
  <si>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</si>
  <si>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</si>
  <si>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</si>
  <si>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</si>
  <si>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</si>
  <si>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</si>
  <si>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</si>
  <si>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</si>
  <si>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</si>
  <si>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</si>
  <si>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</si>
  <si>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</si>
  <si>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</si>
  <si>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</si>
  <si>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 - червоним виділено Зразок для введення своїх даних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</si>
  <si>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</si>
  <si>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</si>
  <si>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</si>
  <si>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</si>
  <si>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</si>
  <si>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</si>
  <si>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</si>
  <si>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</si>
  <si>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</si>
  <si>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РВУ "Донецькавтогаз"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</si>
</sst>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6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1" fontId="62" fillId="0" borderId="10" xfId="0" applyNumberFormat="1" applyFont="1" applyBorder="1" applyAlignment="1">
      <alignment horizontal="center"/>
    </xf>
    <xf numFmtId="171" fontId="62" fillId="0" borderId="10" xfId="0" applyNumberFormat="1" applyFont="1" applyBorder="1" applyAlignment="1">
      <alignment horizontal="center" wrapText="1"/>
    </xf>
    <xf numFmtId="2" fontId="62" fillId="0" borderId="10" xfId="0" applyNumberFormat="1" applyFont="1" applyBorder="1" applyAlignment="1">
      <alignment horizontal="center" wrapText="1"/>
    </xf>
    <xf numFmtId="1" fontId="62" fillId="0" borderId="10" xfId="0" applyNumberFormat="1" applyFont="1" applyBorder="1" applyAlignment="1">
      <alignment horizontal="center" wrapText="1"/>
    </xf>
    <xf numFmtId="169" fontId="62" fillId="0" borderId="10" xfId="0" applyNumberFormat="1" applyFont="1" applyBorder="1" applyAlignment="1">
      <alignment horizontal="center" wrapText="1"/>
    </xf>
    <xf numFmtId="171" fontId="62" fillId="0" borderId="10" xfId="0" applyNumberFormat="1" applyFont="1" applyBorder="1" applyAlignment="1">
      <alignment wrapText="1"/>
    </xf>
    <xf numFmtId="2" fontId="6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1">
      <selection activeCell="Z8" sqref="Z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15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7" ht="15">
      <c r="B3" s="32" t="s">
        <v>37</v>
      </c>
      <c r="C3" s="31"/>
      <c r="D3" s="31"/>
      <c r="E3" s="31"/>
      <c r="F3" s="31"/>
      <c r="G3" s="31"/>
      <c r="H3" s="31"/>
      <c r="I3" s="2"/>
      <c r="J3" s="2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5">
      <c r="B5" s="31" t="s">
        <v>38</v>
      </c>
      <c r="C5" s="31"/>
      <c r="D5" s="31"/>
      <c r="E5" s="31"/>
      <c r="F5" s="31"/>
      <c r="G5" s="31"/>
      <c r="H5" s="31"/>
      <c r="I5" s="2"/>
      <c r="J5" s="2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2:27" ht="15">
      <c r="B6" s="20"/>
      <c r="C6" s="61" t="s">
        <v>18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18" customHeight="1">
      <c r="B7" s="70" t="s">
        <v>45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33"/>
      <c r="AA7" s="33"/>
    </row>
    <row r="8" spans="2:27" ht="18" customHeight="1">
      <c r="B8" s="72" t="s">
        <v>44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33"/>
      <c r="AA8" s="3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63" t="s">
        <v>26</v>
      </c>
      <c r="C10" s="77" t="s">
        <v>17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77" t="s">
        <v>6</v>
      </c>
      <c r="P10" s="78"/>
      <c r="Q10" s="78"/>
      <c r="R10" s="78"/>
      <c r="S10" s="78"/>
      <c r="T10" s="78"/>
      <c r="U10" s="66" t="s">
        <v>22</v>
      </c>
      <c r="V10" s="63" t="s">
        <v>23</v>
      </c>
      <c r="W10" s="63" t="s">
        <v>34</v>
      </c>
      <c r="X10" s="63" t="s">
        <v>25</v>
      </c>
      <c r="Y10" s="63" t="s">
        <v>24</v>
      </c>
      <c r="Z10" s="3"/>
      <c r="AB10" s="6"/>
      <c r="AC10"/>
    </row>
    <row r="11" spans="2:29" ht="48.75" customHeight="1">
      <c r="B11" s="64"/>
      <c r="C11" s="74" t="s">
        <v>2</v>
      </c>
      <c r="D11" s="69" t="s">
        <v>3</v>
      </c>
      <c r="E11" s="69" t="s">
        <v>4</v>
      </c>
      <c r="F11" s="69" t="s">
        <v>5</v>
      </c>
      <c r="G11" s="69" t="s">
        <v>8</v>
      </c>
      <c r="H11" s="69" t="s">
        <v>9</v>
      </c>
      <c r="I11" s="69" t="s">
        <v>10</v>
      </c>
      <c r="J11" s="69" t="s">
        <v>11</v>
      </c>
      <c r="K11" s="69" t="s">
        <v>12</v>
      </c>
      <c r="L11" s="69" t="s">
        <v>13</v>
      </c>
      <c r="M11" s="63" t="s">
        <v>14</v>
      </c>
      <c r="N11" s="63" t="s">
        <v>15</v>
      </c>
      <c r="O11" s="63" t="s">
        <v>7</v>
      </c>
      <c r="P11" s="63" t="s">
        <v>19</v>
      </c>
      <c r="Q11" s="63" t="s">
        <v>32</v>
      </c>
      <c r="R11" s="63" t="s">
        <v>20</v>
      </c>
      <c r="S11" s="63" t="s">
        <v>33</v>
      </c>
      <c r="T11" s="63" t="s">
        <v>21</v>
      </c>
      <c r="U11" s="67"/>
      <c r="V11" s="64"/>
      <c r="W11" s="64"/>
      <c r="X11" s="64"/>
      <c r="Y11" s="64"/>
      <c r="Z11" s="3"/>
      <c r="AB11" s="6"/>
      <c r="AC11"/>
    </row>
    <row r="12" spans="2:29" ht="15.75" customHeight="1">
      <c r="B12" s="64"/>
      <c r="C12" s="74"/>
      <c r="D12" s="69"/>
      <c r="E12" s="69"/>
      <c r="F12" s="69"/>
      <c r="G12" s="69"/>
      <c r="H12" s="69"/>
      <c r="I12" s="69"/>
      <c r="J12" s="69"/>
      <c r="K12" s="69"/>
      <c r="L12" s="69"/>
      <c r="M12" s="64"/>
      <c r="N12" s="64"/>
      <c r="O12" s="64"/>
      <c r="P12" s="64"/>
      <c r="Q12" s="64"/>
      <c r="R12" s="64"/>
      <c r="S12" s="64"/>
      <c r="T12" s="64"/>
      <c r="U12" s="67"/>
      <c r="V12" s="64"/>
      <c r="W12" s="64"/>
      <c r="X12" s="64"/>
      <c r="Y12" s="64"/>
      <c r="Z12" s="3"/>
      <c r="AB12" s="6"/>
      <c r="AC12"/>
    </row>
    <row r="13" spans="2:29" ht="30" customHeight="1">
      <c r="B13" s="71"/>
      <c r="C13" s="74"/>
      <c r="D13" s="69"/>
      <c r="E13" s="69"/>
      <c r="F13" s="69"/>
      <c r="G13" s="69"/>
      <c r="H13" s="69"/>
      <c r="I13" s="69"/>
      <c r="J13" s="69"/>
      <c r="K13" s="69"/>
      <c r="L13" s="69"/>
      <c r="M13" s="65"/>
      <c r="N13" s="65"/>
      <c r="O13" s="65"/>
      <c r="P13" s="65"/>
      <c r="Q13" s="65"/>
      <c r="R13" s="65"/>
      <c r="S13" s="65"/>
      <c r="T13" s="65"/>
      <c r="U13" s="68"/>
      <c r="V13" s="65"/>
      <c r="W13" s="65"/>
      <c r="X13" s="65"/>
      <c r="Y13" s="65"/>
      <c r="Z13" s="3"/>
      <c r="AB13" s="6"/>
      <c r="AC13"/>
    </row>
    <row r="14" spans="2:29" ht="12.75">
      <c r="B14" s="14">
        <v>1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>
        <v>0.7208</v>
      </c>
      <c r="P14" s="25"/>
      <c r="Q14" s="26"/>
      <c r="R14" s="25"/>
      <c r="S14" s="26"/>
      <c r="T14" s="25"/>
      <c r="U14" s="27"/>
      <c r="V14" s="27"/>
      <c r="W14" s="24"/>
      <c r="X14" s="24"/>
      <c r="Y14" s="15"/>
      <c r="AA14" s="4">
        <f aca="true" t="shared" si="0" ref="AA14:AA43">SUM(C14:N14)</f>
        <v>0</v>
      </c>
      <c r="AB14" s="19" t="str">
        <f>IF(AA14=100,"ОК"," ")</f>
        <v> </v>
      </c>
      <c r="AC14"/>
    </row>
    <row r="15" spans="2:29" ht="12.75">
      <c r="B15" s="14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>
        <v>0.7202</v>
      </c>
      <c r="P15" s="25"/>
      <c r="Q15" s="26"/>
      <c r="R15" s="25"/>
      <c r="S15" s="26"/>
      <c r="T15" s="25"/>
      <c r="U15" s="27"/>
      <c r="V15" s="27"/>
      <c r="W15" s="24"/>
      <c r="X15" s="24"/>
      <c r="Y15" s="15"/>
      <c r="AA15" s="4">
        <f t="shared" si="0"/>
        <v>0</v>
      </c>
      <c r="AB15" s="19" t="str">
        <f>IF(AA15=100,"ОК"," ")</f>
        <v> </v>
      </c>
      <c r="AC15"/>
    </row>
    <row r="16" spans="2:29" ht="12.75">
      <c r="B16" s="14">
        <v>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>
        <v>0.7177</v>
      </c>
      <c r="P16" s="25"/>
      <c r="Q16" s="26"/>
      <c r="R16" s="25"/>
      <c r="S16" s="26"/>
      <c r="T16" s="25"/>
      <c r="U16" s="27"/>
      <c r="V16" s="27"/>
      <c r="W16" s="24"/>
      <c r="X16" s="15"/>
      <c r="Y16" s="15"/>
      <c r="AA16" s="4">
        <f t="shared" si="0"/>
        <v>0</v>
      </c>
      <c r="AB16" s="19" t="str">
        <f>IF(AA16=100,"ОК"," ")</f>
        <v> </v>
      </c>
      <c r="AC16"/>
    </row>
    <row r="17" spans="2:29" ht="12.75" customHeight="1">
      <c r="B17" s="34">
        <v>4</v>
      </c>
      <c r="C17" s="35">
        <v>92.1318</v>
      </c>
      <c r="D17" s="35">
        <v>3.0626</v>
      </c>
      <c r="E17" s="35">
        <v>0.5522</v>
      </c>
      <c r="F17" s="35">
        <v>0.057</v>
      </c>
      <c r="G17" s="35">
        <v>0.0857</v>
      </c>
      <c r="H17" s="35">
        <v>0.0017</v>
      </c>
      <c r="I17" s="35">
        <v>0.0118</v>
      </c>
      <c r="J17" s="35">
        <v>0.0092</v>
      </c>
      <c r="K17" s="35">
        <v>0.0058</v>
      </c>
      <c r="L17" s="35">
        <v>0.0104</v>
      </c>
      <c r="M17" s="35">
        <v>4.013</v>
      </c>
      <c r="N17" s="35">
        <v>0.0588</v>
      </c>
      <c r="O17" s="35">
        <v>0.7175</v>
      </c>
      <c r="P17" s="36">
        <v>33.29</v>
      </c>
      <c r="Q17" s="37">
        <v>7952</v>
      </c>
      <c r="R17" s="36">
        <v>36.9</v>
      </c>
      <c r="S17" s="38">
        <v>8812</v>
      </c>
      <c r="T17" s="36">
        <v>47.83</v>
      </c>
      <c r="U17" s="36"/>
      <c r="V17" s="38"/>
      <c r="W17" s="39"/>
      <c r="X17" s="40"/>
      <c r="Y17" s="41"/>
      <c r="AA17" s="4">
        <f>SUM(C17:N17)</f>
        <v>100.00000000000001</v>
      </c>
      <c r="AB17" s="19" t="str">
        <f>IF(AA17=100,"ОК"," ")</f>
        <v>ОК</v>
      </c>
      <c r="AC17"/>
    </row>
    <row r="18" spans="2:29" ht="12.75">
      <c r="B18" s="14">
        <v>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3">
        <v>0.7179</v>
      </c>
      <c r="P18" s="25"/>
      <c r="Q18" s="26"/>
      <c r="R18" s="25"/>
      <c r="S18" s="26"/>
      <c r="T18" s="25"/>
      <c r="U18" s="27"/>
      <c r="V18" s="27"/>
      <c r="W18" s="24"/>
      <c r="X18" s="24"/>
      <c r="Y18" s="15"/>
      <c r="AA18" s="4">
        <f t="shared" si="0"/>
        <v>0</v>
      </c>
      <c r="AB18" s="19" t="str">
        <f aca="true" t="shared" si="1" ref="AB18:AB43">IF(AA18=100,"ОК"," ")</f>
        <v> </v>
      </c>
      <c r="AC18"/>
    </row>
    <row r="19" spans="2:29" ht="12.75">
      <c r="B19" s="14">
        <v>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3">
        <v>0.7176</v>
      </c>
      <c r="P19" s="25"/>
      <c r="Q19" s="26"/>
      <c r="R19" s="25"/>
      <c r="S19" s="26"/>
      <c r="T19" s="25"/>
      <c r="U19" s="27"/>
      <c r="V19" s="27"/>
      <c r="W19" s="24"/>
      <c r="X19" s="24"/>
      <c r="Y19" s="15"/>
      <c r="AA19" s="4">
        <f t="shared" si="0"/>
        <v>0</v>
      </c>
      <c r="AB19" s="19" t="str">
        <f t="shared" si="1"/>
        <v> </v>
      </c>
      <c r="AC19"/>
    </row>
    <row r="20" spans="2:29" ht="12.75">
      <c r="B20" s="14">
        <v>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3">
        <v>0.718</v>
      </c>
      <c r="P20" s="25"/>
      <c r="Q20" s="26"/>
      <c r="R20" s="25"/>
      <c r="S20" s="26"/>
      <c r="T20" s="25"/>
      <c r="U20" s="27"/>
      <c r="V20" s="27"/>
      <c r="W20" s="24"/>
      <c r="X20" s="24"/>
      <c r="Y20" s="15"/>
      <c r="AA20" s="4">
        <f t="shared" si="0"/>
        <v>0</v>
      </c>
      <c r="AB20" s="19" t="str">
        <f t="shared" si="1"/>
        <v> </v>
      </c>
      <c r="AC20"/>
    </row>
    <row r="21" spans="2:29" ht="12.75">
      <c r="B21" s="14">
        <v>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3">
        <v>0.7178</v>
      </c>
      <c r="P21" s="25"/>
      <c r="Q21" s="26"/>
      <c r="R21" s="25"/>
      <c r="S21" s="26"/>
      <c r="T21" s="25"/>
      <c r="U21" s="27"/>
      <c r="V21" s="27"/>
      <c r="W21" s="24"/>
      <c r="X21" s="24"/>
      <c r="Y21" s="15"/>
      <c r="AA21" s="4">
        <f t="shared" si="0"/>
        <v>0</v>
      </c>
      <c r="AB21" s="19" t="str">
        <f t="shared" si="1"/>
        <v> </v>
      </c>
      <c r="AC21"/>
    </row>
    <row r="22" spans="2:29" ht="15" customHeight="1">
      <c r="B22" s="14">
        <v>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3">
        <v>0.7163</v>
      </c>
      <c r="P22" s="25"/>
      <c r="Q22" s="26"/>
      <c r="R22" s="25"/>
      <c r="S22" s="26"/>
      <c r="T22" s="25"/>
      <c r="U22" s="27"/>
      <c r="V22" s="27"/>
      <c r="W22" s="28"/>
      <c r="X22" s="28"/>
      <c r="Y22" s="28"/>
      <c r="AA22" s="4">
        <f t="shared" si="0"/>
        <v>0</v>
      </c>
      <c r="AB22" s="19" t="str">
        <f t="shared" si="1"/>
        <v> </v>
      </c>
      <c r="AC22"/>
    </row>
    <row r="23" spans="2:29" ht="12.75">
      <c r="B23" s="14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3">
        <v>0.7191</v>
      </c>
      <c r="P23" s="25"/>
      <c r="Q23" s="26"/>
      <c r="R23" s="25"/>
      <c r="S23" s="26"/>
      <c r="T23" s="25"/>
      <c r="U23" s="27"/>
      <c r="V23" s="27"/>
      <c r="W23" s="24"/>
      <c r="X23" s="24"/>
      <c r="Y23" s="15"/>
      <c r="AA23" s="4">
        <f t="shared" si="0"/>
        <v>0</v>
      </c>
      <c r="AB23" s="19" t="str">
        <f t="shared" si="1"/>
        <v> </v>
      </c>
      <c r="AC23"/>
    </row>
    <row r="24" spans="2:29" ht="12.75">
      <c r="B24" s="14">
        <v>11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3">
        <v>0.7191</v>
      </c>
      <c r="P24" s="25"/>
      <c r="Q24" s="26"/>
      <c r="R24" s="25"/>
      <c r="S24" s="26"/>
      <c r="T24" s="25"/>
      <c r="U24" s="27"/>
      <c r="V24" s="27"/>
      <c r="W24" s="24"/>
      <c r="X24" s="24"/>
      <c r="Y24" s="15"/>
      <c r="AA24" s="4">
        <f t="shared" si="0"/>
        <v>0</v>
      </c>
      <c r="AB24" s="19" t="str">
        <f t="shared" si="1"/>
        <v> </v>
      </c>
      <c r="AC24"/>
    </row>
    <row r="25" spans="2:29" ht="12.75">
      <c r="B25" s="34">
        <v>12</v>
      </c>
      <c r="C25" s="35">
        <v>92.1548</v>
      </c>
      <c r="D25" s="35">
        <v>3.3177</v>
      </c>
      <c r="E25" s="35">
        <v>0.5856</v>
      </c>
      <c r="F25" s="35">
        <v>0.0479</v>
      </c>
      <c r="G25" s="35">
        <v>0.0722</v>
      </c>
      <c r="H25" s="35">
        <v>0.0031</v>
      </c>
      <c r="I25" s="35">
        <v>0.0128</v>
      </c>
      <c r="J25" s="35">
        <v>0.013</v>
      </c>
      <c r="K25" s="35">
        <v>0.0061</v>
      </c>
      <c r="L25" s="35">
        <v>0.0102</v>
      </c>
      <c r="M25" s="35">
        <v>3.6812</v>
      </c>
      <c r="N25" s="35">
        <v>0.0954</v>
      </c>
      <c r="O25" s="35">
        <v>0.7192</v>
      </c>
      <c r="P25" s="36">
        <v>33.46</v>
      </c>
      <c r="Q25" s="37">
        <v>7993</v>
      </c>
      <c r="R25" s="36">
        <v>37.08</v>
      </c>
      <c r="S25" s="37">
        <v>8857</v>
      </c>
      <c r="T25" s="36">
        <v>48.06</v>
      </c>
      <c r="U25" s="36"/>
      <c r="V25" s="27"/>
      <c r="W25" s="24"/>
      <c r="X25" s="24"/>
      <c r="Y25" s="15"/>
      <c r="AA25" s="4">
        <f t="shared" si="0"/>
        <v>100</v>
      </c>
      <c r="AB25" s="19" t="str">
        <f t="shared" si="1"/>
        <v>ОК</v>
      </c>
      <c r="AC25"/>
    </row>
    <row r="26" spans="2:29" ht="12.75">
      <c r="B26" s="14">
        <v>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3">
        <v>0.7186</v>
      </c>
      <c r="P26" s="25"/>
      <c r="Q26" s="26"/>
      <c r="R26" s="25"/>
      <c r="S26" s="26"/>
      <c r="T26" s="25"/>
      <c r="U26" s="27"/>
      <c r="V26" s="27"/>
      <c r="W26" s="24"/>
      <c r="X26" s="24"/>
      <c r="Y26" s="15"/>
      <c r="AA26" s="4">
        <f t="shared" si="0"/>
        <v>0</v>
      </c>
      <c r="AB26" s="19" t="str">
        <f t="shared" si="1"/>
        <v> </v>
      </c>
      <c r="AC26"/>
    </row>
    <row r="27" spans="2:29" ht="12.75">
      <c r="B27" s="34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0.7259</v>
      </c>
      <c r="P27" s="36"/>
      <c r="Q27" s="37"/>
      <c r="R27" s="36"/>
      <c r="S27" s="37"/>
      <c r="T27" s="36"/>
      <c r="U27" s="38"/>
      <c r="V27" s="38"/>
      <c r="W27" s="39"/>
      <c r="X27" s="40"/>
      <c r="Y27" s="41"/>
      <c r="AA27" s="4">
        <f>SUM(C27:N27)</f>
        <v>0</v>
      </c>
      <c r="AB27" s="19" t="str">
        <f>IF(AA27=100,"ОК"," ")</f>
        <v> </v>
      </c>
      <c r="AC27"/>
    </row>
    <row r="28" spans="2:28" s="49" customFormat="1" ht="12.75">
      <c r="B28" s="34">
        <v>15</v>
      </c>
      <c r="C28" s="35">
        <v>93.1221</v>
      </c>
      <c r="D28" s="35">
        <v>3.7117</v>
      </c>
      <c r="E28" s="35">
        <v>0.98</v>
      </c>
      <c r="F28" s="35">
        <v>0.1338</v>
      </c>
      <c r="G28" s="35">
        <v>0.1941</v>
      </c>
      <c r="H28" s="35">
        <v>0.0088</v>
      </c>
      <c r="I28" s="35">
        <v>0.0528</v>
      </c>
      <c r="J28" s="35">
        <v>0.0439</v>
      </c>
      <c r="K28" s="35">
        <v>0.103</v>
      </c>
      <c r="L28" s="35">
        <v>0.0088</v>
      </c>
      <c r="M28" s="35">
        <v>1.3725</v>
      </c>
      <c r="N28" s="35">
        <v>0.2685</v>
      </c>
      <c r="O28" s="35">
        <v>0.7525</v>
      </c>
      <c r="P28" s="36">
        <v>34.85</v>
      </c>
      <c r="Q28" s="37">
        <v>8325</v>
      </c>
      <c r="R28" s="36">
        <v>38.6</v>
      </c>
      <c r="S28" s="38">
        <v>9220</v>
      </c>
      <c r="T28" s="36">
        <v>49.83</v>
      </c>
      <c r="U28" s="38"/>
      <c r="V28" s="38"/>
      <c r="W28" s="39" t="s">
        <v>39</v>
      </c>
      <c r="X28" s="40">
        <v>0.006</v>
      </c>
      <c r="Y28" s="41">
        <v>0.0001</v>
      </c>
      <c r="AA28" s="50">
        <f>SUM(C28:N28)</f>
        <v>99.99999999999999</v>
      </c>
      <c r="AB28" s="51"/>
    </row>
    <row r="29" spans="2:29" ht="12.75">
      <c r="B29" s="16">
        <v>16</v>
      </c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3">
        <v>0.7252</v>
      </c>
      <c r="P29" s="25"/>
      <c r="Q29" s="26"/>
      <c r="R29" s="25"/>
      <c r="S29" s="26"/>
      <c r="T29" s="25"/>
      <c r="U29" s="27"/>
      <c r="V29" s="27"/>
      <c r="W29" s="24"/>
      <c r="X29" s="24"/>
      <c r="Y29" s="15"/>
      <c r="AA29" s="4">
        <f t="shared" si="0"/>
        <v>0</v>
      </c>
      <c r="AB29" s="19" t="str">
        <f t="shared" si="1"/>
        <v> </v>
      </c>
      <c r="AC29"/>
    </row>
    <row r="30" spans="2:29" ht="12.75">
      <c r="B30" s="16">
        <v>17</v>
      </c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3">
        <v>0.7288</v>
      </c>
      <c r="P30" s="25"/>
      <c r="Q30" s="26"/>
      <c r="R30" s="25"/>
      <c r="S30" s="26"/>
      <c r="T30" s="25"/>
      <c r="U30" s="27"/>
      <c r="V30" s="27"/>
      <c r="W30" s="24"/>
      <c r="X30" s="24"/>
      <c r="Y30" s="15"/>
      <c r="AA30" s="4">
        <f t="shared" si="0"/>
        <v>0</v>
      </c>
      <c r="AB30" s="19" t="str">
        <f t="shared" si="1"/>
        <v> </v>
      </c>
      <c r="AC30"/>
    </row>
    <row r="31" spans="2:29" ht="12.75">
      <c r="B31" s="16">
        <v>18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3">
        <v>0.7291</v>
      </c>
      <c r="P31" s="25"/>
      <c r="Q31" s="26"/>
      <c r="R31" s="25"/>
      <c r="S31" s="26"/>
      <c r="T31" s="25"/>
      <c r="U31" s="27"/>
      <c r="V31" s="27"/>
      <c r="W31" s="24"/>
      <c r="X31" s="24"/>
      <c r="Y31" s="15"/>
      <c r="AA31" s="4">
        <f t="shared" si="0"/>
        <v>0</v>
      </c>
      <c r="AB31" s="19" t="str">
        <f t="shared" si="1"/>
        <v> </v>
      </c>
      <c r="AC31"/>
    </row>
    <row r="32" spans="2:28" s="56" customFormat="1" ht="12.75">
      <c r="B32" s="34">
        <v>19</v>
      </c>
      <c r="C32" s="52">
        <v>92.5495</v>
      </c>
      <c r="D32" s="52">
        <v>4.0911</v>
      </c>
      <c r="E32" s="52">
        <v>0.9855</v>
      </c>
      <c r="F32" s="52">
        <v>0.1261</v>
      </c>
      <c r="G32" s="52">
        <v>0.2082</v>
      </c>
      <c r="H32" s="52">
        <v>0.01</v>
      </c>
      <c r="I32" s="52">
        <v>0.0596</v>
      </c>
      <c r="J32" s="52">
        <v>0.0489</v>
      </c>
      <c r="K32" s="52">
        <v>0.0947</v>
      </c>
      <c r="L32" s="52">
        <v>0.0084</v>
      </c>
      <c r="M32" s="52">
        <v>1.5564</v>
      </c>
      <c r="N32" s="52">
        <v>0.2616</v>
      </c>
      <c r="O32" s="52">
        <v>0.7294</v>
      </c>
      <c r="P32" s="53">
        <v>34.91</v>
      </c>
      <c r="Q32" s="54">
        <v>8337</v>
      </c>
      <c r="R32" s="53">
        <v>38.65</v>
      </c>
      <c r="S32" s="55">
        <v>8231</v>
      </c>
      <c r="T32" s="53">
        <v>49.78</v>
      </c>
      <c r="U32" s="55"/>
      <c r="V32" s="55"/>
      <c r="W32" s="39"/>
      <c r="X32" s="40"/>
      <c r="Y32" s="41"/>
      <c r="AA32" s="57">
        <f>SUM(C32:N32)</f>
        <v>100</v>
      </c>
      <c r="AB32" s="58"/>
    </row>
    <row r="33" spans="2:29" ht="12.75">
      <c r="B33" s="16">
        <v>20</v>
      </c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3">
        <v>0.7294</v>
      </c>
      <c r="P33" s="25"/>
      <c r="Q33" s="26"/>
      <c r="R33" s="25"/>
      <c r="S33" s="26"/>
      <c r="T33" s="25"/>
      <c r="U33" s="27"/>
      <c r="V33" s="27"/>
      <c r="W33" s="24"/>
      <c r="X33" s="24"/>
      <c r="Y33" s="15"/>
      <c r="AA33" s="4">
        <f t="shared" si="0"/>
        <v>0</v>
      </c>
      <c r="AB33" s="19" t="str">
        <f t="shared" si="1"/>
        <v> </v>
      </c>
      <c r="AC33"/>
    </row>
    <row r="34" spans="2:29" ht="12.75">
      <c r="B34" s="16">
        <v>21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3">
        <v>0.73</v>
      </c>
      <c r="P34" s="25"/>
      <c r="Q34" s="26"/>
      <c r="R34" s="25"/>
      <c r="S34" s="26"/>
      <c r="T34" s="25"/>
      <c r="U34" s="27"/>
      <c r="V34" s="27"/>
      <c r="W34" s="24"/>
      <c r="X34" s="24"/>
      <c r="Y34" s="15"/>
      <c r="AA34" s="4">
        <f t="shared" si="0"/>
        <v>0</v>
      </c>
      <c r="AB34" s="19" t="str">
        <f t="shared" si="1"/>
        <v> </v>
      </c>
      <c r="AC34"/>
    </row>
    <row r="35" spans="2:29" ht="12.75">
      <c r="B35" s="16">
        <v>22</v>
      </c>
      <c r="C35" s="1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3">
        <v>0.7305</v>
      </c>
      <c r="P35" s="25"/>
      <c r="Q35" s="26"/>
      <c r="R35" s="25"/>
      <c r="S35" s="26"/>
      <c r="T35" s="25"/>
      <c r="U35" s="27"/>
      <c r="V35" s="27"/>
      <c r="W35" s="24"/>
      <c r="X35" s="24"/>
      <c r="Y35" s="15"/>
      <c r="AA35" s="4">
        <f t="shared" si="0"/>
        <v>0</v>
      </c>
      <c r="AB35" s="19" t="str">
        <f t="shared" si="1"/>
        <v> </v>
      </c>
      <c r="AC35"/>
    </row>
    <row r="36" spans="2:29" ht="12.75">
      <c r="B36" s="16">
        <v>23</v>
      </c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3">
        <v>0.7303</v>
      </c>
      <c r="P36" s="25"/>
      <c r="Q36" s="26"/>
      <c r="R36" s="25"/>
      <c r="S36" s="26"/>
      <c r="T36" s="25"/>
      <c r="U36" s="27"/>
      <c r="V36" s="27"/>
      <c r="W36" s="24"/>
      <c r="X36" s="24"/>
      <c r="Y36" s="15"/>
      <c r="AA36" s="4">
        <f t="shared" si="0"/>
        <v>0</v>
      </c>
      <c r="AB36" s="19" t="str">
        <f t="shared" si="1"/>
        <v> </v>
      </c>
      <c r="AC36"/>
    </row>
    <row r="37" spans="2:29" ht="12.75">
      <c r="B37" s="16">
        <v>24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3">
        <v>0.7299</v>
      </c>
      <c r="P37" s="25"/>
      <c r="Q37" s="26"/>
      <c r="R37" s="25"/>
      <c r="S37" s="26"/>
      <c r="T37" s="25"/>
      <c r="U37" s="27"/>
      <c r="V37" s="27"/>
      <c r="W37" s="24"/>
      <c r="X37" s="28"/>
      <c r="Y37" s="28"/>
      <c r="AA37" s="4">
        <f t="shared" si="0"/>
        <v>0</v>
      </c>
      <c r="AB37" s="19" t="str">
        <f t="shared" si="1"/>
        <v> </v>
      </c>
      <c r="AC37"/>
    </row>
    <row r="38" spans="2:29" ht="12.75">
      <c r="B38" s="16">
        <v>25</v>
      </c>
      <c r="C38" s="1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3">
        <v>0.7297</v>
      </c>
      <c r="P38" s="25"/>
      <c r="Q38" s="26"/>
      <c r="R38" s="25"/>
      <c r="S38" s="26"/>
      <c r="T38" s="25"/>
      <c r="U38" s="27"/>
      <c r="V38" s="27"/>
      <c r="W38" s="24"/>
      <c r="X38" s="24"/>
      <c r="Y38" s="15"/>
      <c r="AA38" s="4">
        <f t="shared" si="0"/>
        <v>0</v>
      </c>
      <c r="AB38" s="19" t="str">
        <f t="shared" si="1"/>
        <v> </v>
      </c>
      <c r="AC38"/>
    </row>
    <row r="39" spans="2:28" s="49" customFormat="1" ht="12.75">
      <c r="B39" s="34">
        <v>26</v>
      </c>
      <c r="C39" s="35">
        <v>92.4193</v>
      </c>
      <c r="D39" s="35">
        <v>4.0924</v>
      </c>
      <c r="E39" s="35">
        <v>1.0145</v>
      </c>
      <c r="F39" s="35">
        <v>0.1335</v>
      </c>
      <c r="G39" s="35">
        <v>0.222</v>
      </c>
      <c r="H39" s="35">
        <v>0.0057</v>
      </c>
      <c r="I39" s="35">
        <v>0.0692</v>
      </c>
      <c r="J39" s="35">
        <v>0.0571</v>
      </c>
      <c r="K39" s="35">
        <v>0.1453</v>
      </c>
      <c r="L39" s="35">
        <v>0.0085</v>
      </c>
      <c r="M39" s="35">
        <v>1.5261</v>
      </c>
      <c r="N39" s="35">
        <v>0.3064</v>
      </c>
      <c r="O39" s="35">
        <v>0.7298</v>
      </c>
      <c r="P39" s="36">
        <v>35.01</v>
      </c>
      <c r="Q39" s="37">
        <v>8362</v>
      </c>
      <c r="R39" s="36">
        <v>38.77</v>
      </c>
      <c r="S39" s="38">
        <v>9259</v>
      </c>
      <c r="T39" s="36">
        <v>49.83</v>
      </c>
      <c r="U39" s="38"/>
      <c r="V39" s="38"/>
      <c r="W39" s="59"/>
      <c r="X39" s="60"/>
      <c r="Y39" s="35"/>
      <c r="AA39" s="57">
        <f>SUM(C39:N39)</f>
        <v>100</v>
      </c>
      <c r="AB39" s="51"/>
    </row>
    <row r="40" spans="2:29" ht="12.75">
      <c r="B40" s="16">
        <v>27</v>
      </c>
      <c r="C40" s="1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3">
        <v>0.7299</v>
      </c>
      <c r="P40" s="25"/>
      <c r="Q40" s="26"/>
      <c r="R40" s="25"/>
      <c r="S40" s="26"/>
      <c r="T40" s="25"/>
      <c r="U40" s="27"/>
      <c r="V40" s="27"/>
      <c r="W40" s="24"/>
      <c r="X40" s="24"/>
      <c r="Y40" s="15"/>
      <c r="AA40" s="4">
        <f t="shared" si="0"/>
        <v>0</v>
      </c>
      <c r="AB40" s="19" t="str">
        <f t="shared" si="1"/>
        <v> </v>
      </c>
      <c r="AC40"/>
    </row>
    <row r="41" spans="2:29" ht="12.75">
      <c r="B41" s="16">
        <v>28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>
        <v>0.7298</v>
      </c>
      <c r="P41" s="25"/>
      <c r="Q41" s="26"/>
      <c r="R41" s="25"/>
      <c r="S41" s="26"/>
      <c r="T41" s="25"/>
      <c r="U41" s="27"/>
      <c r="V41" s="27"/>
      <c r="W41" s="24"/>
      <c r="X41" s="24"/>
      <c r="Y41" s="15"/>
      <c r="AA41" s="4">
        <f t="shared" si="0"/>
        <v>0</v>
      </c>
      <c r="AB41" s="19" t="str">
        <f t="shared" si="1"/>
        <v> </v>
      </c>
      <c r="AC41"/>
    </row>
    <row r="42" spans="2:29" ht="12.75" customHeight="1">
      <c r="B42" s="16">
        <v>29</v>
      </c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3">
        <v>0.7322</v>
      </c>
      <c r="P42" s="25"/>
      <c r="Q42" s="26"/>
      <c r="R42" s="25"/>
      <c r="S42" s="26"/>
      <c r="T42" s="25"/>
      <c r="U42" s="27"/>
      <c r="V42" s="27"/>
      <c r="W42" s="24"/>
      <c r="X42" s="24"/>
      <c r="Y42" s="15"/>
      <c r="AA42" s="4">
        <f t="shared" si="0"/>
        <v>0</v>
      </c>
      <c r="AB42" s="19" t="str">
        <f t="shared" si="1"/>
        <v> </v>
      </c>
      <c r="AC42"/>
    </row>
    <row r="43" spans="2:29" ht="12.75" customHeight="1">
      <c r="B43" s="16">
        <v>30</v>
      </c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3">
        <v>0.7337</v>
      </c>
      <c r="P43" s="25"/>
      <c r="Q43" s="26"/>
      <c r="R43" s="25"/>
      <c r="S43" s="26"/>
      <c r="T43" s="29"/>
      <c r="U43" s="27"/>
      <c r="V43" s="27"/>
      <c r="W43" s="24"/>
      <c r="X43" s="24"/>
      <c r="Y43" s="15"/>
      <c r="AA43" s="4">
        <f t="shared" si="0"/>
        <v>0</v>
      </c>
      <c r="AB43" s="19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41</v>
      </c>
      <c r="Q47" s="13"/>
      <c r="R47" s="13"/>
      <c r="S47" s="13"/>
      <c r="T47" s="44"/>
      <c r="U47" s="45"/>
      <c r="V47" s="45"/>
      <c r="W47" s="75">
        <v>42490</v>
      </c>
      <c r="X47" s="76"/>
      <c r="Y47" s="46"/>
      <c r="AC47" s="47"/>
    </row>
    <row r="48" spans="4:29" s="1" customFormat="1" ht="12.75">
      <c r="D48" s="1" t="s">
        <v>27</v>
      </c>
      <c r="O48" s="2"/>
      <c r="P48" s="48" t="s">
        <v>29</v>
      </c>
      <c r="Q48" s="48"/>
      <c r="T48" s="2"/>
      <c r="U48" s="2" t="s">
        <v>0</v>
      </c>
      <c r="W48" s="2"/>
      <c r="X48" s="2" t="s">
        <v>16</v>
      </c>
      <c r="AC48" s="47"/>
    </row>
    <row r="49" spans="3:29" s="1" customFormat="1" ht="18" customHeight="1">
      <c r="C49" s="13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43</v>
      </c>
      <c r="Q49" s="13"/>
      <c r="R49" s="13"/>
      <c r="S49" s="13"/>
      <c r="T49" s="13"/>
      <c r="U49" s="45"/>
      <c r="V49" s="45"/>
      <c r="W49" s="75">
        <v>42490</v>
      </c>
      <c r="X49" s="76"/>
      <c r="Y49" s="13"/>
      <c r="AC49" s="4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47"/>
    </row>
    <row r="54" spans="3:10" ht="12.75">
      <c r="C54" s="30"/>
      <c r="D54" s="20" t="s">
        <v>35</v>
      </c>
      <c r="E54" s="20"/>
      <c r="F54" s="20"/>
      <c r="G54" s="20"/>
      <c r="H54" s="20"/>
      <c r="I54" s="20"/>
      <c r="J54" s="20"/>
    </row>
  </sheetData>
  <sheetProtection/>
  <mergeCells count="32">
    <mergeCell ref="H11:H13"/>
    <mergeCell ref="O11:O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2016-05-06T05:58:41Z</cp:lastPrinted>
  <dcterms:created xsi:type="dcterms:W3CDTF">2010-01-29T08:37:16Z</dcterms:created>
  <dcterms:modified xsi:type="dcterms:W3CDTF">2016-05-10T09:51:56Z</dcterms:modified>
  <cp:category/>
  <cp:version/>
  <cp:contentType/>
  <cp:contentStatus/>
</cp:coreProperties>
</file>