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'Лист1'!$A$1:$Z$27</definedName>
  </definedNames>
  <calcPr fullCalcOnLoad="1"/>
</workbook>
</file>

<file path=xl/sharedStrings.xml><?xml version="1.0" encoding="utf-8"?>
<sst xmlns="http://schemas.openxmlformats.org/spreadsheetml/2006/main" count="168" uniqueCount="132">
  <si>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</si>
  <si>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</si>
  <si>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</si>
  <si>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</si>
  <si>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</si>
  <si>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</si>
  <si>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</si>
  <si>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</si>
  <si>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</si>
  <si>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</si>
  <si>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</si>
  <si>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</si>
  <si>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</si>
  <si>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</si>
  <si>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</si>
  <si>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</si>
  <si>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</si>
  <si>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</si>
  <si>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</si>
  <si>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</si>
  <si>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</si>
  <si>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</si>
  <si>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</si>
  <si>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</si>
  <si>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</si>
  <si>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</si>
  <si>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</si>
  <si>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</si>
  <si>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</si>
  <si>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</si>
  <si>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</si>
  <si>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</si>
  <si>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</si>
  <si>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</si>
  <si>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</si>
  <si>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</si>
  <si>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</si>
  <si>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</si>
  <si>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</si>
  <si>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</si>
  <si>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</si>
  <si>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0.002</t>
  </si>
  <si>
    <t>0.004</t>
  </si>
  <si>
    <t>0.025</t>
  </si>
  <si>
    <t>93.958</t>
  </si>
  <si>
    <t>3.002</t>
  </si>
  <si>
    <t>0.782</t>
  </si>
  <si>
    <t>0.099</t>
  </si>
  <si>
    <t>0.133</t>
  </si>
  <si>
    <t>0.034</t>
  </si>
  <si>
    <t>0.018</t>
  </si>
  <si>
    <t>1.087</t>
  </si>
  <si>
    <t>0.856</t>
  </si>
  <si>
    <t>0.7165</t>
  </si>
  <si>
    <t>34.24</t>
  </si>
  <si>
    <t>49.19</t>
  </si>
  <si>
    <t>37.94</t>
  </si>
  <si>
    <t>10.2-</t>
  </si>
  <si>
    <t>93.487</t>
  </si>
  <si>
    <t>3.243</t>
  </si>
  <si>
    <t>0.847</t>
  </si>
  <si>
    <t>0.105</t>
  </si>
  <si>
    <t>0.142</t>
  </si>
  <si>
    <t>0.003</t>
  </si>
  <si>
    <t>0.035</t>
  </si>
  <si>
    <t>0.026</t>
  </si>
  <si>
    <t>0.005</t>
  </si>
  <si>
    <t>1.146</t>
  </si>
  <si>
    <t>0.936</t>
  </si>
  <si>
    <t>0.7204</t>
  </si>
  <si>
    <t>34.31</t>
  </si>
  <si>
    <t>38.01</t>
  </si>
  <si>
    <t>49.15</t>
  </si>
  <si>
    <t>11.2-</t>
  </si>
  <si>
    <t>93.892</t>
  </si>
  <si>
    <t>3.027</t>
  </si>
  <si>
    <t>0.788</t>
  </si>
  <si>
    <t>0.098</t>
  </si>
  <si>
    <t>0.132</t>
  </si>
  <si>
    <t>0.033</t>
  </si>
  <si>
    <t>0.028</t>
  </si>
  <si>
    <t>1.091</t>
  </si>
  <si>
    <t>0.878</t>
  </si>
  <si>
    <t>0.7172</t>
  </si>
  <si>
    <t>34.25</t>
  </si>
  <si>
    <t>37.95</t>
  </si>
  <si>
    <t>49.18</t>
  </si>
  <si>
    <t>9.9-</t>
  </si>
  <si>
    <t>10.6-</t>
  </si>
  <si>
    <t>93.731</t>
  </si>
  <si>
    <t>3.108</t>
  </si>
  <si>
    <t>0.811</t>
  </si>
  <si>
    <t>0.102</t>
  </si>
  <si>
    <t>0.136</t>
  </si>
  <si>
    <t>0.032</t>
  </si>
  <si>
    <t>1.117</t>
  </si>
  <si>
    <t>0.898</t>
  </si>
  <si>
    <t>0.7186</t>
  </si>
  <si>
    <t>34.28</t>
  </si>
  <si>
    <t>37.98</t>
  </si>
  <si>
    <t>49.17</t>
  </si>
  <si>
    <r>
      <t>переданого Ковельським проммайданчиком Волинського ЛВУМГ  та прийнятого  ПАТ "Волиньгаз" по газопроводу Івацевичі-Долина ІІ, ІІІ від ГРС: Прилуцьке ( нитка м. Луцьк, нитка м. Ківерці ), Рокині, Рожище, Торчин, Любче, Голоби, Купичів, Цумань, Дерно, КС- Ковель, Нововолинськ, Іваничі, Буцинь, Стара Вижва, Володимир-Волинський, Камінь-Каширськ, Бузаки, Облапи, Соснина, Селець, Мощена, Ружин, Велика Глуша, Ратно, Кортеліси, Устилуг, Любешів, Ковель ( нитка м.Ковель, нитка АГНКС ТзОВ</t>
    </r>
    <r>
      <rPr>
        <sz val="14"/>
        <rFont val="Calibri"/>
        <family val="2"/>
      </rPr>
      <t>"</t>
    </r>
    <r>
      <rPr>
        <sz val="14"/>
        <rFont val="Times New Roman"/>
        <family val="1"/>
      </rPr>
      <t xml:space="preserve"> Трансгазіндастрі</t>
    </r>
    <r>
      <rPr>
        <sz val="14"/>
        <rFont val="Calibri"/>
        <family val="2"/>
      </rPr>
      <t>"</t>
    </r>
    <r>
      <rPr>
        <sz val="14"/>
        <rFont val="Times New Roman"/>
        <family val="1"/>
      </rPr>
      <t>, нитка с.Люблинець ) , АГНКС-Володимир-Волинський, АГНКС-Ковель  за квітень 2016 року</t>
    </r>
  </si>
  <si>
    <t>93.859</t>
  </si>
  <si>
    <t>3.034</t>
  </si>
  <si>
    <t>0.795</t>
  </si>
  <si>
    <t>0.100</t>
  </si>
  <si>
    <t>0.006</t>
  </si>
  <si>
    <t>0.872</t>
  </si>
  <si>
    <t>0.7173</t>
  </si>
  <si>
    <t>49.16</t>
  </si>
  <si>
    <t>10.8-</t>
  </si>
  <si>
    <t>93.895</t>
  </si>
  <si>
    <t>3.007</t>
  </si>
  <si>
    <t>0.789</t>
  </si>
  <si>
    <t>0.024</t>
  </si>
  <si>
    <t>0.864</t>
  </si>
  <si>
    <t>11.1-</t>
  </si>
  <si>
    <t>не виявл.</t>
  </si>
  <si>
    <t>94.965</t>
  </si>
  <si>
    <t>2.765</t>
  </si>
  <si>
    <t>0.825</t>
  </si>
  <si>
    <t>0.128</t>
  </si>
  <si>
    <t>0.126</t>
  </si>
  <si>
    <t>0.008</t>
  </si>
  <si>
    <t>0.744</t>
  </si>
  <si>
    <t>0.388</t>
  </si>
  <si>
    <t>0.7082</t>
  </si>
  <si>
    <t>34.46</t>
  </si>
  <si>
    <t>38.18</t>
  </si>
  <si>
    <t>49.79</t>
  </si>
  <si>
    <t>7,8-</t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</si>
  <si>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м</t>
    </r>
    <r>
      <rPr>
        <sz val="10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</si>
</sst>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tabSelected="1" view="pageBreakPreview" zoomScale="80" zoomScaleSheetLayoutView="80" workbookViewId="0" topLeftCell="B7">
      <selection activeCell="Y25" sqref="Y25"/>
    </sheetView>
  </sheetViews>
  <sheetFormatPr defaultColWidth="9.00390625" defaultRowHeight="12.75"/>
  <cols>
    <col min="1" max="1" width="1.00390625" style="0" customWidth="1"/>
    <col min="2" max="2" width="9.875" style="0" customWidth="1"/>
    <col min="3" max="3" width="9.00390625" style="0" customWidth="1"/>
    <col min="4" max="10" width="7.125" style="0" customWidth="1"/>
    <col min="11" max="12" width="7.875" style="0" customWidth="1"/>
    <col min="13" max="13" width="8.00390625" style="0" customWidth="1"/>
    <col min="14" max="14" width="8.25390625" style="0" customWidth="1"/>
    <col min="15" max="15" width="8.6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7.25390625" style="0" customWidth="1"/>
    <col min="22" max="23" width="7.75390625" style="0" customWidth="1"/>
    <col min="24" max="24" width="9.25390625" style="0" customWidth="1"/>
    <col min="25" max="25" width="8.25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3"/>
      <c r="Y2" s="44"/>
      <c r="Z2" s="44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29"/>
      <c r="AB6" s="29"/>
    </row>
    <row r="7" spans="2:28" ht="86.25" customHeight="1">
      <c r="B7" s="45" t="s">
        <v>101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2"/>
      <c r="AB7" s="22"/>
    </row>
    <row r="8" spans="2:28" ht="5.2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2"/>
      <c r="AB8" s="22"/>
    </row>
    <row r="9" spans="2:30" ht="32.25" customHeight="1">
      <c r="B9" s="31" t="s">
        <v>9</v>
      </c>
      <c r="C9" s="49" t="s">
        <v>25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34" t="s">
        <v>35</v>
      </c>
      <c r="P9" s="35"/>
      <c r="Q9" s="35"/>
      <c r="R9" s="35"/>
      <c r="S9" s="35"/>
      <c r="T9" s="36"/>
      <c r="U9" s="39" t="s">
        <v>22</v>
      </c>
      <c r="V9" s="31" t="s">
        <v>23</v>
      </c>
      <c r="W9" s="30" t="s">
        <v>32</v>
      </c>
      <c r="X9" s="30" t="s">
        <v>34</v>
      </c>
      <c r="Y9" s="30" t="s">
        <v>33</v>
      </c>
      <c r="Z9" s="30" t="s">
        <v>131</v>
      </c>
      <c r="AA9" s="4"/>
      <c r="AC9" s="7"/>
      <c r="AD9"/>
    </row>
    <row r="10" spans="2:30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36</v>
      </c>
      <c r="P10" s="31" t="s">
        <v>37</v>
      </c>
      <c r="Q10" s="31" t="s">
        <v>6</v>
      </c>
      <c r="R10" s="31" t="s">
        <v>5</v>
      </c>
      <c r="S10" s="31" t="s">
        <v>7</v>
      </c>
      <c r="T10" s="31" t="s">
        <v>8</v>
      </c>
      <c r="U10" s="40"/>
      <c r="V10" s="32"/>
      <c r="W10" s="30"/>
      <c r="X10" s="30"/>
      <c r="Y10" s="30"/>
      <c r="Z10" s="30"/>
      <c r="AA10" s="4"/>
      <c r="AC10" s="7"/>
      <c r="AD10"/>
    </row>
    <row r="11" spans="2:30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40"/>
      <c r="V11" s="32"/>
      <c r="W11" s="30"/>
      <c r="X11" s="30"/>
      <c r="Y11" s="30"/>
      <c r="Z11" s="30"/>
      <c r="AA11" s="4"/>
      <c r="AC11" s="7"/>
      <c r="AD11"/>
    </row>
    <row r="12" spans="2:30" ht="21" customHeight="1">
      <c r="B12" s="4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41"/>
      <c r="V12" s="33"/>
      <c r="W12" s="30"/>
      <c r="X12" s="30"/>
      <c r="Y12" s="30"/>
      <c r="Z12" s="30"/>
      <c r="AA12" s="4"/>
      <c r="AC12" s="7"/>
      <c r="AD12"/>
    </row>
    <row r="13" spans="2:29" s="16" customFormat="1" ht="27" customHeight="1">
      <c r="B13" s="24">
        <v>42461</v>
      </c>
      <c r="C13" s="25" t="s">
        <v>44</v>
      </c>
      <c r="D13" s="25" t="s">
        <v>45</v>
      </c>
      <c r="E13" s="25" t="s">
        <v>46</v>
      </c>
      <c r="F13" s="25" t="s">
        <v>47</v>
      </c>
      <c r="G13" s="25" t="s">
        <v>48</v>
      </c>
      <c r="H13" s="25" t="s">
        <v>41</v>
      </c>
      <c r="I13" s="25" t="s">
        <v>49</v>
      </c>
      <c r="J13" s="25" t="s">
        <v>43</v>
      </c>
      <c r="K13" s="25" t="s">
        <v>50</v>
      </c>
      <c r="L13" s="25" t="s">
        <v>42</v>
      </c>
      <c r="M13" s="25" t="s">
        <v>51</v>
      </c>
      <c r="N13" s="25" t="s">
        <v>52</v>
      </c>
      <c r="O13" s="26" t="s">
        <v>53</v>
      </c>
      <c r="P13" s="26" t="s">
        <v>54</v>
      </c>
      <c r="Q13" s="27">
        <v>8177</v>
      </c>
      <c r="R13" s="26" t="s">
        <v>56</v>
      </c>
      <c r="S13" s="27">
        <v>9061</v>
      </c>
      <c r="T13" s="26" t="s">
        <v>55</v>
      </c>
      <c r="U13" s="14" t="s">
        <v>57</v>
      </c>
      <c r="V13" s="14"/>
      <c r="W13" s="15"/>
      <c r="X13" s="15"/>
      <c r="Y13" s="15"/>
      <c r="Z13" s="14"/>
      <c r="AB13" s="17"/>
      <c r="AC13" s="18" t="str">
        <f>IF(AB13=100,"ОК"," ")</f>
        <v> </v>
      </c>
    </row>
    <row r="14" spans="2:29" s="16" customFormat="1" ht="27" customHeight="1">
      <c r="B14" s="24">
        <v>42464</v>
      </c>
      <c r="C14" s="26" t="s">
        <v>58</v>
      </c>
      <c r="D14" s="26" t="s">
        <v>59</v>
      </c>
      <c r="E14" s="26" t="s">
        <v>60</v>
      </c>
      <c r="F14" s="26" t="s">
        <v>61</v>
      </c>
      <c r="G14" s="26" t="s">
        <v>62</v>
      </c>
      <c r="H14" s="26" t="s">
        <v>63</v>
      </c>
      <c r="I14" s="26" t="s">
        <v>64</v>
      </c>
      <c r="J14" s="26" t="s">
        <v>65</v>
      </c>
      <c r="K14" s="26" t="s">
        <v>43</v>
      </c>
      <c r="L14" s="26" t="s">
        <v>66</v>
      </c>
      <c r="M14" s="26" t="s">
        <v>67</v>
      </c>
      <c r="N14" s="26" t="s">
        <v>68</v>
      </c>
      <c r="O14" s="26" t="s">
        <v>69</v>
      </c>
      <c r="P14" s="26" t="s">
        <v>70</v>
      </c>
      <c r="Q14" s="27">
        <v>8195</v>
      </c>
      <c r="R14" s="26" t="s">
        <v>71</v>
      </c>
      <c r="S14" s="28">
        <v>9079</v>
      </c>
      <c r="T14" s="26" t="s">
        <v>72</v>
      </c>
      <c r="U14" s="14" t="s">
        <v>73</v>
      </c>
      <c r="V14" s="14"/>
      <c r="W14" s="19"/>
      <c r="X14" s="19"/>
      <c r="Y14" s="14"/>
      <c r="Z14" s="14"/>
      <c r="AB14" s="17"/>
      <c r="AC14" s="18" t="str">
        <f>IF(AB14=100,"ОК"," ")</f>
        <v> </v>
      </c>
    </row>
    <row r="15" spans="2:29" s="16" customFormat="1" ht="27" customHeight="1">
      <c r="B15" s="24">
        <v>42466</v>
      </c>
      <c r="C15" s="26" t="s">
        <v>74</v>
      </c>
      <c r="D15" s="26" t="s">
        <v>75</v>
      </c>
      <c r="E15" s="26" t="s">
        <v>76</v>
      </c>
      <c r="F15" s="26" t="s">
        <v>77</v>
      </c>
      <c r="G15" s="26" t="s">
        <v>78</v>
      </c>
      <c r="H15" s="26" t="s">
        <v>41</v>
      </c>
      <c r="I15" s="26" t="s">
        <v>79</v>
      </c>
      <c r="J15" s="26" t="s">
        <v>65</v>
      </c>
      <c r="K15" s="26" t="s">
        <v>80</v>
      </c>
      <c r="L15" s="26" t="s">
        <v>66</v>
      </c>
      <c r="M15" s="26" t="s">
        <v>81</v>
      </c>
      <c r="N15" s="26" t="s">
        <v>82</v>
      </c>
      <c r="O15" s="26" t="s">
        <v>83</v>
      </c>
      <c r="P15" s="26" t="s">
        <v>84</v>
      </c>
      <c r="Q15" s="27">
        <v>8180</v>
      </c>
      <c r="R15" s="26" t="s">
        <v>85</v>
      </c>
      <c r="S15" s="28">
        <v>9064</v>
      </c>
      <c r="T15" s="26" t="s">
        <v>86</v>
      </c>
      <c r="U15" s="14" t="s">
        <v>87</v>
      </c>
      <c r="V15" s="14"/>
      <c r="W15" s="20"/>
      <c r="X15" s="20"/>
      <c r="Y15" s="14"/>
      <c r="Z15" s="14"/>
      <c r="AB15" s="17"/>
      <c r="AC15" s="18" t="str">
        <f>IF(AB15=100,"ОК"," ")</f>
        <v> </v>
      </c>
    </row>
    <row r="16" spans="2:29" s="16" customFormat="1" ht="27" customHeight="1">
      <c r="B16" s="24">
        <v>42472</v>
      </c>
      <c r="C16" s="26" t="s">
        <v>89</v>
      </c>
      <c r="D16" s="26" t="s">
        <v>90</v>
      </c>
      <c r="E16" s="26" t="s">
        <v>91</v>
      </c>
      <c r="F16" s="26" t="s">
        <v>92</v>
      </c>
      <c r="G16" s="26" t="s">
        <v>93</v>
      </c>
      <c r="H16" s="26" t="s">
        <v>41</v>
      </c>
      <c r="I16" s="26" t="s">
        <v>94</v>
      </c>
      <c r="J16" s="26" t="s">
        <v>43</v>
      </c>
      <c r="K16" s="26" t="s">
        <v>79</v>
      </c>
      <c r="L16" s="26" t="s">
        <v>66</v>
      </c>
      <c r="M16" s="26" t="s">
        <v>95</v>
      </c>
      <c r="N16" s="26" t="s">
        <v>96</v>
      </c>
      <c r="O16" s="26" t="s">
        <v>97</v>
      </c>
      <c r="P16" s="26" t="s">
        <v>98</v>
      </c>
      <c r="Q16" s="27">
        <v>8187</v>
      </c>
      <c r="R16" s="26" t="s">
        <v>99</v>
      </c>
      <c r="S16" s="28">
        <v>9071</v>
      </c>
      <c r="T16" s="26" t="s">
        <v>100</v>
      </c>
      <c r="U16" s="14" t="s">
        <v>88</v>
      </c>
      <c r="V16" s="14"/>
      <c r="W16" s="20"/>
      <c r="X16" s="20"/>
      <c r="Y16" s="14"/>
      <c r="Z16" s="14"/>
      <c r="AB16" s="17"/>
      <c r="AC16" s="18" t="str">
        <f>IF(AB16=100,"ОК"," ")</f>
        <v> </v>
      </c>
    </row>
    <row r="17" spans="2:29" s="16" customFormat="1" ht="27" customHeight="1">
      <c r="B17" s="24">
        <v>42479</v>
      </c>
      <c r="C17" s="26" t="s">
        <v>102</v>
      </c>
      <c r="D17" s="26" t="s">
        <v>103</v>
      </c>
      <c r="E17" s="26" t="s">
        <v>104</v>
      </c>
      <c r="F17" s="26" t="s">
        <v>105</v>
      </c>
      <c r="G17" s="26" t="s">
        <v>48</v>
      </c>
      <c r="H17" s="26" t="s">
        <v>41</v>
      </c>
      <c r="I17" s="26" t="s">
        <v>94</v>
      </c>
      <c r="J17" s="26" t="s">
        <v>43</v>
      </c>
      <c r="K17" s="26" t="s">
        <v>43</v>
      </c>
      <c r="L17" s="26" t="s">
        <v>106</v>
      </c>
      <c r="M17" s="26" t="s">
        <v>95</v>
      </c>
      <c r="N17" s="26" t="s">
        <v>107</v>
      </c>
      <c r="O17" s="26" t="s">
        <v>108</v>
      </c>
      <c r="P17" s="26" t="s">
        <v>54</v>
      </c>
      <c r="Q17" s="27">
        <v>8179</v>
      </c>
      <c r="R17" s="26" t="s">
        <v>56</v>
      </c>
      <c r="S17" s="28">
        <v>9062</v>
      </c>
      <c r="T17" s="26" t="s">
        <v>109</v>
      </c>
      <c r="U17" s="14" t="s">
        <v>110</v>
      </c>
      <c r="V17" s="14"/>
      <c r="W17" s="15"/>
      <c r="X17" s="15"/>
      <c r="Y17" s="14"/>
      <c r="Z17" s="14"/>
      <c r="AB17" s="17"/>
      <c r="AC17" s="18" t="str">
        <f>IF(AB17=100,"ОК"," ")</f>
        <v> </v>
      </c>
    </row>
    <row r="18" spans="2:29" s="16" customFormat="1" ht="27" customHeight="1">
      <c r="B18" s="24">
        <v>42485</v>
      </c>
      <c r="C18" s="26" t="s">
        <v>111</v>
      </c>
      <c r="D18" s="26" t="s">
        <v>112</v>
      </c>
      <c r="E18" s="26" t="s">
        <v>113</v>
      </c>
      <c r="F18" s="26" t="s">
        <v>47</v>
      </c>
      <c r="G18" s="26" t="s">
        <v>78</v>
      </c>
      <c r="H18" s="26" t="s">
        <v>41</v>
      </c>
      <c r="I18" s="26" t="s">
        <v>94</v>
      </c>
      <c r="J18" s="26" t="s">
        <v>114</v>
      </c>
      <c r="K18" s="26" t="s">
        <v>79</v>
      </c>
      <c r="L18" s="26" t="s">
        <v>106</v>
      </c>
      <c r="M18" s="26" t="s">
        <v>95</v>
      </c>
      <c r="N18" s="26" t="s">
        <v>115</v>
      </c>
      <c r="O18" s="26" t="s">
        <v>83</v>
      </c>
      <c r="P18" s="26" t="s">
        <v>54</v>
      </c>
      <c r="Q18" s="27">
        <v>8179</v>
      </c>
      <c r="R18" s="26" t="s">
        <v>56</v>
      </c>
      <c r="S18" s="28">
        <v>9062</v>
      </c>
      <c r="T18" s="26" t="s">
        <v>100</v>
      </c>
      <c r="U18" s="14" t="s">
        <v>116</v>
      </c>
      <c r="V18" s="14"/>
      <c r="W18" s="15" t="s">
        <v>117</v>
      </c>
      <c r="X18" s="15" t="s">
        <v>117</v>
      </c>
      <c r="Y18" s="15" t="s">
        <v>117</v>
      </c>
      <c r="Z18" s="14"/>
      <c r="AB18" s="17"/>
      <c r="AC18" s="18"/>
    </row>
    <row r="19" spans="2:29" s="16" customFormat="1" ht="27" customHeight="1">
      <c r="B19" s="24">
        <v>42487</v>
      </c>
      <c r="C19" s="26" t="s">
        <v>118</v>
      </c>
      <c r="D19" s="26" t="s">
        <v>119</v>
      </c>
      <c r="E19" s="26" t="s">
        <v>120</v>
      </c>
      <c r="F19" s="26" t="s">
        <v>122</v>
      </c>
      <c r="G19" s="26" t="s">
        <v>121</v>
      </c>
      <c r="H19" s="26" t="s">
        <v>41</v>
      </c>
      <c r="I19" s="26" t="s">
        <v>65</v>
      </c>
      <c r="J19" s="26" t="s">
        <v>50</v>
      </c>
      <c r="K19" s="26" t="s">
        <v>123</v>
      </c>
      <c r="L19" s="26" t="s">
        <v>66</v>
      </c>
      <c r="M19" s="26" t="s">
        <v>124</v>
      </c>
      <c r="N19" s="26" t="s">
        <v>125</v>
      </c>
      <c r="O19" s="26" t="s">
        <v>126</v>
      </c>
      <c r="P19" s="26" t="s">
        <v>127</v>
      </c>
      <c r="Q19" s="27">
        <v>8230</v>
      </c>
      <c r="R19" s="26" t="s">
        <v>128</v>
      </c>
      <c r="S19" s="28">
        <v>9119</v>
      </c>
      <c r="T19" s="26" t="s">
        <v>129</v>
      </c>
      <c r="U19" s="14" t="s">
        <v>130</v>
      </c>
      <c r="V19" s="14"/>
      <c r="W19" s="15"/>
      <c r="X19" s="15"/>
      <c r="Y19" s="14"/>
      <c r="Z19" s="14"/>
      <c r="AB19" s="17"/>
      <c r="AC19" s="18"/>
    </row>
    <row r="20" spans="2:29" s="16" customFormat="1" ht="27" customHeight="1"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6"/>
      <c r="S20" s="28"/>
      <c r="T20" s="26"/>
      <c r="U20" s="14"/>
      <c r="V20" s="14"/>
      <c r="W20" s="15"/>
      <c r="X20" s="15"/>
      <c r="Y20" s="14"/>
      <c r="Z20" s="14">
        <v>12355933</v>
      </c>
      <c r="AB20" s="17"/>
      <c r="AC20" s="18"/>
    </row>
    <row r="21" spans="2:30" ht="12.75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"/>
      <c r="AB21" s="5"/>
      <c r="AC21" s="6"/>
      <c r="AD21"/>
    </row>
    <row r="22" spans="3:25" ht="12.7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3:25" ht="12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8"/>
      <c r="R23" s="8"/>
      <c r="S23" s="8"/>
      <c r="T23" s="8"/>
      <c r="U23" s="8"/>
      <c r="V23" s="8"/>
      <c r="W23" s="8"/>
      <c r="X23" s="8"/>
      <c r="Y23" s="8"/>
    </row>
    <row r="24" spans="3:20" ht="18.75">
      <c r="C24" s="23" t="s">
        <v>29</v>
      </c>
      <c r="D24" s="10"/>
      <c r="E24" s="10"/>
      <c r="F24" s="10"/>
      <c r="G24" s="10"/>
      <c r="H24" s="10"/>
      <c r="I24" s="10"/>
      <c r="J24" s="10"/>
      <c r="K24" s="10"/>
      <c r="L24" s="23" t="s">
        <v>31</v>
      </c>
      <c r="M24" s="23"/>
      <c r="N24" s="10"/>
      <c r="O24" s="10"/>
      <c r="P24" s="10"/>
      <c r="Q24" s="10"/>
      <c r="R24" s="10"/>
      <c r="S24" s="10"/>
      <c r="T24" s="10"/>
    </row>
    <row r="25" spans="3:22" ht="18.75">
      <c r="C25" s="1" t="s">
        <v>26</v>
      </c>
      <c r="L25" s="1" t="s">
        <v>0</v>
      </c>
      <c r="M25" s="22"/>
      <c r="N25" s="2"/>
      <c r="P25" s="13" t="s">
        <v>1</v>
      </c>
      <c r="T25" s="2" t="s">
        <v>2</v>
      </c>
      <c r="U25" s="2"/>
      <c r="V25" s="2"/>
    </row>
    <row r="26" spans="3:20" ht="18" customHeight="1">
      <c r="C26" s="23" t="s">
        <v>30</v>
      </c>
      <c r="D26" s="12"/>
      <c r="E26" s="12"/>
      <c r="F26" s="12"/>
      <c r="G26" s="12"/>
      <c r="H26" s="12"/>
      <c r="I26" s="12"/>
      <c r="J26" s="12"/>
      <c r="K26" s="12"/>
      <c r="L26" s="23" t="s">
        <v>38</v>
      </c>
      <c r="M26" s="23"/>
      <c r="N26" s="12"/>
      <c r="O26" s="12"/>
      <c r="P26" s="12"/>
      <c r="Q26" s="12"/>
      <c r="R26" s="12"/>
      <c r="S26" s="12"/>
      <c r="T26" s="12"/>
    </row>
    <row r="27" spans="3:22" ht="12.75">
      <c r="C27" s="1" t="s">
        <v>27</v>
      </c>
      <c r="L27" s="2" t="s">
        <v>0</v>
      </c>
      <c r="N27" s="2"/>
      <c r="P27" s="13" t="s">
        <v>1</v>
      </c>
      <c r="T27" s="2" t="s">
        <v>2</v>
      </c>
      <c r="U27" s="2"/>
      <c r="V27" s="2"/>
    </row>
    <row r="29" spans="3:26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</sheetData>
  <sheetProtection/>
  <mergeCells count="33">
    <mergeCell ref="W2:Z2"/>
    <mergeCell ref="B7:Z7"/>
    <mergeCell ref="B8:Z8"/>
    <mergeCell ref="D10:D12"/>
    <mergeCell ref="C10:C12"/>
    <mergeCell ref="P10:P12"/>
    <mergeCell ref="T10:T12"/>
    <mergeCell ref="C9:N9"/>
    <mergeCell ref="I10:I12"/>
    <mergeCell ref="B6:Z6"/>
    <mergeCell ref="C22:Y22"/>
    <mergeCell ref="B21:Y21"/>
    <mergeCell ref="U9:U12"/>
    <mergeCell ref="V9:V12"/>
    <mergeCell ref="B9:B12"/>
    <mergeCell ref="Y9:Y12"/>
    <mergeCell ref="W9:W12"/>
    <mergeCell ref="Q10:Q12"/>
    <mergeCell ref="X9:X12"/>
    <mergeCell ref="G10:G12"/>
    <mergeCell ref="Z9:Z12"/>
    <mergeCell ref="O10:O12"/>
    <mergeCell ref="S10:S12"/>
    <mergeCell ref="J10:J12"/>
    <mergeCell ref="O9:T9"/>
    <mergeCell ref="R10:R12"/>
    <mergeCell ref="E10:E12"/>
    <mergeCell ref="F10:F12"/>
    <mergeCell ref="K10:K12"/>
    <mergeCell ref="H10:H12"/>
    <mergeCell ref="L10:L12"/>
    <mergeCell ref="N10:N12"/>
    <mergeCell ref="M10:M12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Горобец Мария Петровна</cp:lastModifiedBy>
  <cp:lastPrinted>2016-04-18T13:16:42Z</cp:lastPrinted>
  <dcterms:created xsi:type="dcterms:W3CDTF">2010-01-29T08:37:16Z</dcterms:created>
  <dcterms:modified xsi:type="dcterms:W3CDTF">2016-05-04T08:01:24Z</dcterms:modified>
  <cp:category/>
  <cp:version/>
  <cp:contentType/>
  <cp:contentStatus/>
</cp:coreProperties>
</file>