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<sst xmlns="http://schemas.openxmlformats.org/spreadsheetml/2006/main" count="53" uniqueCount="50">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</sst>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89.714</v>
          </cell>
          <cell r="C80">
            <v>4.919</v>
          </cell>
          <cell r="D80">
            <v>0.932</v>
          </cell>
          <cell r="E80">
            <v>0.163</v>
          </cell>
          <cell r="F80">
            <v>0.106</v>
          </cell>
          <cell r="G80">
            <v>0.035</v>
          </cell>
          <cell r="H80">
            <v>0.044</v>
          </cell>
          <cell r="I80">
            <v>0.004</v>
          </cell>
          <cell r="J80">
            <v>0.053</v>
          </cell>
          <cell r="K80">
            <v>1.579</v>
          </cell>
          <cell r="L80">
            <v>2.445</v>
          </cell>
          <cell r="M80">
            <v>0.006</v>
          </cell>
        </row>
        <row r="84">
          <cell r="M84">
            <v>0.753</v>
          </cell>
        </row>
        <row r="85">
          <cell r="M85">
            <v>34.21</v>
          </cell>
          <cell r="N85">
            <v>8171</v>
          </cell>
        </row>
        <row r="86">
          <cell r="M86">
            <v>37.9</v>
          </cell>
          <cell r="N86">
            <v>9051</v>
          </cell>
        </row>
        <row r="88">
          <cell r="M88">
            <v>47.95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89.768</v>
          </cell>
          <cell r="C80">
            <v>4.95</v>
          </cell>
          <cell r="D80">
            <v>0.95</v>
          </cell>
          <cell r="E80">
            <v>0.161</v>
          </cell>
          <cell r="F80">
            <v>0.106</v>
          </cell>
          <cell r="G80">
            <v>0.032</v>
          </cell>
          <cell r="H80">
            <v>0.044</v>
          </cell>
          <cell r="I80">
            <v>0.004</v>
          </cell>
          <cell r="J80">
            <v>0.052</v>
          </cell>
          <cell r="K80">
            <v>1.506</v>
          </cell>
          <cell r="L80">
            <v>2.421</v>
          </cell>
          <cell r="M80">
            <v>0.006</v>
          </cell>
        </row>
        <row r="84">
          <cell r="M84">
            <v>0.752</v>
          </cell>
        </row>
        <row r="85">
          <cell r="M85">
            <v>34.25</v>
          </cell>
          <cell r="N85">
            <v>8181</v>
          </cell>
        </row>
        <row r="86">
          <cell r="M86">
            <v>37.95</v>
          </cell>
          <cell r="N86">
            <v>9063</v>
          </cell>
        </row>
        <row r="88">
          <cell r="M88">
            <v>48.02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89.65</v>
          </cell>
          <cell r="C80">
            <v>4.971</v>
          </cell>
          <cell r="D80">
            <v>0.936</v>
          </cell>
          <cell r="E80">
            <v>0.161</v>
          </cell>
          <cell r="F80">
            <v>0.105</v>
          </cell>
          <cell r="G80">
            <v>0.036</v>
          </cell>
          <cell r="H80">
            <v>0.043</v>
          </cell>
          <cell r="I80">
            <v>0.004</v>
          </cell>
          <cell r="J80">
            <v>0.051</v>
          </cell>
          <cell r="K80">
            <v>1.554</v>
          </cell>
          <cell r="L80">
            <v>2.483</v>
          </cell>
          <cell r="M80">
            <v>0.006</v>
          </cell>
        </row>
        <row r="84">
          <cell r="M84">
            <v>0.753</v>
          </cell>
        </row>
        <row r="85">
          <cell r="M85">
            <v>34.21</v>
          </cell>
          <cell r="N85">
            <v>8172</v>
          </cell>
        </row>
        <row r="86">
          <cell r="M86">
            <v>37.91</v>
          </cell>
          <cell r="N86">
            <v>9053</v>
          </cell>
        </row>
        <row r="88">
          <cell r="M88">
            <v>47.94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90.177</v>
          </cell>
          <cell r="C80">
            <v>4.713</v>
          </cell>
          <cell r="D80">
            <v>0.939</v>
          </cell>
          <cell r="E80">
            <v>0.158</v>
          </cell>
          <cell r="F80">
            <v>0.108</v>
          </cell>
          <cell r="G80">
            <v>0.032</v>
          </cell>
          <cell r="H80">
            <v>0.042</v>
          </cell>
          <cell r="I80">
            <v>0.003</v>
          </cell>
          <cell r="J80">
            <v>0.048</v>
          </cell>
          <cell r="K80">
            <v>1.498</v>
          </cell>
          <cell r="L80">
            <v>2.271</v>
          </cell>
          <cell r="M80">
            <v>0.011</v>
          </cell>
        </row>
        <row r="84">
          <cell r="M84">
            <v>0.749</v>
          </cell>
        </row>
        <row r="85">
          <cell r="M85">
            <v>34.23</v>
          </cell>
          <cell r="N85">
            <v>8176</v>
          </cell>
        </row>
        <row r="86">
          <cell r="M86">
            <v>37.93</v>
          </cell>
          <cell r="N86">
            <v>9057</v>
          </cell>
        </row>
        <row r="88">
          <cell r="M88">
            <v>48.1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89.809</v>
          </cell>
          <cell r="C80">
            <v>4.92</v>
          </cell>
          <cell r="D80">
            <v>0.958</v>
          </cell>
          <cell r="E80">
            <v>0.163</v>
          </cell>
          <cell r="F80">
            <v>0.108</v>
          </cell>
          <cell r="G80">
            <v>0.036</v>
          </cell>
          <cell r="H80">
            <v>0.044</v>
          </cell>
          <cell r="I80">
            <v>0.004</v>
          </cell>
          <cell r="J80">
            <v>0.052</v>
          </cell>
          <cell r="K80">
            <v>1.512</v>
          </cell>
          <cell r="L80">
            <v>2.389</v>
          </cell>
          <cell r="M80">
            <v>0.005</v>
          </cell>
        </row>
        <row r="84">
          <cell r="M84">
            <v>0.752</v>
          </cell>
        </row>
        <row r="85">
          <cell r="M85">
            <v>34.27</v>
          </cell>
          <cell r="N85">
            <v>8185</v>
          </cell>
        </row>
        <row r="86">
          <cell r="M86">
            <v>37.97</v>
          </cell>
          <cell r="N86">
            <v>9067</v>
          </cell>
        </row>
        <row r="88">
          <cell r="M88">
            <v>48.05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7">
      <selection activeCell="T41" sqref="T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3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8" t="s">
        <v>39</v>
      </c>
      <c r="P9" s="69"/>
      <c r="Q9" s="69"/>
      <c r="R9" s="70"/>
      <c r="S9" s="70"/>
      <c r="T9" s="71"/>
      <c r="U9" s="59" t="s">
        <v>35</v>
      </c>
      <c r="V9" s="62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4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0"/>
      <c r="V10" s="46"/>
      <c r="W10" s="51"/>
      <c r="X10" s="51"/>
      <c r="Y10" s="51"/>
      <c r="Z10" s="4"/>
      <c r="AB10" s="7"/>
      <c r="AC10"/>
    </row>
    <row r="11" spans="2:29" ht="15.75" customHeight="1">
      <c r="B11" s="6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66"/>
      <c r="R11" s="46"/>
      <c r="S11" s="46"/>
      <c r="T11" s="46"/>
      <c r="U11" s="60"/>
      <c r="V11" s="46"/>
      <c r="W11" s="51"/>
      <c r="X11" s="51"/>
      <c r="Y11" s="51"/>
      <c r="Z11" s="4"/>
      <c r="AB11" s="7"/>
      <c r="AC11"/>
    </row>
    <row r="12" spans="2:29" ht="21" customHeight="1">
      <c r="B12" s="6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67"/>
      <c r="R12" s="47"/>
      <c r="S12" s="47"/>
      <c r="T12" s="47"/>
      <c r="U12" s="61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'[1]Лист1'!$B$80</f>
        <v>89.714</v>
      </c>
      <c r="D13" s="17">
        <f>'[1]Лист1'!$C$80</f>
        <v>4.919</v>
      </c>
      <c r="E13" s="17">
        <f>'[1]Лист1'!$D$80</f>
        <v>0.932</v>
      </c>
      <c r="F13" s="17">
        <f>'[1]Лист1'!$F$80</f>
        <v>0.106</v>
      </c>
      <c r="G13" s="17">
        <f>'[1]Лист1'!$E$80</f>
        <v>0.163</v>
      </c>
      <c r="H13" s="17">
        <f>'[1]Лист1'!$I$80</f>
        <v>0.004</v>
      </c>
      <c r="I13" s="17">
        <f>'[1]Лист1'!$H$80</f>
        <v>0.044</v>
      </c>
      <c r="J13" s="17">
        <f>'[1]Лист1'!$G$80</f>
        <v>0.035</v>
      </c>
      <c r="K13" s="17">
        <f>'[1]Лист1'!$J$80</f>
        <v>0.053</v>
      </c>
      <c r="L13" s="17">
        <f>'[1]Лист1'!$M$80</f>
        <v>0.006</v>
      </c>
      <c r="M13" s="17">
        <f>'[1]Лист1'!$K$80</f>
        <v>1.579</v>
      </c>
      <c r="N13" s="17">
        <f>'[1]Лист1'!$L$80</f>
        <v>2.445</v>
      </c>
      <c r="O13" s="17">
        <f>'[1]Лист1'!$M$84</f>
        <v>0.753</v>
      </c>
      <c r="P13" s="37">
        <f>'[1]Лист1'!$M$85</f>
        <v>34.21</v>
      </c>
      <c r="Q13" s="36">
        <f>'[1]Лист1'!$N$85</f>
        <v>8171</v>
      </c>
      <c r="R13" s="37">
        <f>'[1]Лист1'!$M$86</f>
        <v>37.9</v>
      </c>
      <c r="S13" s="11">
        <f>'[1]Лист1'!$N$86</f>
        <v>9051</v>
      </c>
      <c r="T13" s="37">
        <f>'[1]Лист1'!$M$88</f>
        <v>47.95</v>
      </c>
      <c r="U13" s="10">
        <v>-2</v>
      </c>
      <c r="V13" s="11">
        <v>-3.8</v>
      </c>
      <c r="W13" s="18"/>
      <c r="X13" s="11"/>
      <c r="Y13" s="11"/>
      <c r="AA13" s="14">
        <f>SUM(C13:N13)</f>
        <v>99.99999999999997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'[2]Лист1'!$B$80</f>
        <v>89.768</v>
      </c>
      <c r="D21" s="17">
        <f>'[2]Лист1'!$C$80</f>
        <v>4.95</v>
      </c>
      <c r="E21" s="17">
        <f>'[2]Лист1'!$D$80</f>
        <v>0.95</v>
      </c>
      <c r="F21" s="17">
        <f>'[2]Лист1'!$F$80</f>
        <v>0.106</v>
      </c>
      <c r="G21" s="17">
        <f>'[2]Лист1'!$E$80</f>
        <v>0.161</v>
      </c>
      <c r="H21" s="17">
        <f>'[2]Лист1'!$I$80</f>
        <v>0.004</v>
      </c>
      <c r="I21" s="17">
        <f>'[2]Лист1'!$H$80</f>
        <v>0.044</v>
      </c>
      <c r="J21" s="17">
        <f>'[2]Лист1'!$G$80</f>
        <v>0.032</v>
      </c>
      <c r="K21" s="17">
        <f>'[2]Лист1'!$J$80</f>
        <v>0.052</v>
      </c>
      <c r="L21" s="17">
        <f>'[2]Лист1'!$M$80</f>
        <v>0.006</v>
      </c>
      <c r="M21" s="17">
        <f>'[2]Лист1'!$K$80</f>
        <v>1.506</v>
      </c>
      <c r="N21" s="17">
        <f>'[2]Лист1'!$L$80</f>
        <v>2.421</v>
      </c>
      <c r="O21" s="17">
        <f>'[2]Лист1'!$M$84</f>
        <v>0.752</v>
      </c>
      <c r="P21" s="37">
        <f>'[2]Лист1'!$M$85</f>
        <v>34.25</v>
      </c>
      <c r="Q21" s="36">
        <f>'[2]Лист1'!$N$85</f>
        <v>8181</v>
      </c>
      <c r="R21" s="37">
        <f>'[2]Лист1'!$M$86</f>
        <v>37.95</v>
      </c>
      <c r="S21" s="11">
        <f>'[2]Лист1'!$N$86</f>
        <v>9063</v>
      </c>
      <c r="T21" s="37">
        <f>'[2]Лист1'!$M$88</f>
        <v>48.02</v>
      </c>
      <c r="U21" s="11"/>
      <c r="V21" s="11"/>
      <c r="W21" s="18"/>
      <c r="X21" s="11" t="s">
        <v>46</v>
      </c>
      <c r="Y21" s="10">
        <v>3.1</v>
      </c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'[3]Лист1'!$B$80</f>
        <v>89.65</v>
      </c>
      <c r="D26" s="17">
        <f>'[3]Лист1'!$C$80</f>
        <v>4.971</v>
      </c>
      <c r="E26" s="17">
        <f>'[3]Лист1'!$D$80</f>
        <v>0.936</v>
      </c>
      <c r="F26" s="17">
        <f>'[3]Лист1'!$F$80</f>
        <v>0.105</v>
      </c>
      <c r="G26" s="17">
        <f>'[3]Лист1'!$E$80</f>
        <v>0.161</v>
      </c>
      <c r="H26" s="17">
        <f>'[3]Лист1'!$I$80</f>
        <v>0.004</v>
      </c>
      <c r="I26" s="17">
        <f>'[3]Лист1'!$H$80</f>
        <v>0.043</v>
      </c>
      <c r="J26" s="17">
        <f>'[3]Лист1'!$G$80</f>
        <v>0.036</v>
      </c>
      <c r="K26" s="17">
        <f>'[3]Лист1'!$J$80</f>
        <v>0.051</v>
      </c>
      <c r="L26" s="17">
        <f>'[3]Лист1'!$M$80</f>
        <v>0.006</v>
      </c>
      <c r="M26" s="17">
        <f>'[3]Лист1'!$K$80</f>
        <v>1.554</v>
      </c>
      <c r="N26" s="17">
        <f>'[3]Лист1'!$L$80</f>
        <v>2.483</v>
      </c>
      <c r="O26" s="17">
        <f>'[3]Лист1'!$M$84</f>
        <v>0.753</v>
      </c>
      <c r="P26" s="37">
        <f>'[3]Лист1'!$M$85</f>
        <v>34.21</v>
      </c>
      <c r="Q26" s="36">
        <f>'[3]Лист1'!$N$85</f>
        <v>8172</v>
      </c>
      <c r="R26" s="37">
        <f>'[3]Лист1'!$M$86</f>
        <v>37.91</v>
      </c>
      <c r="S26" s="11">
        <f>'[3]Лист1'!$N$86</f>
        <v>9053</v>
      </c>
      <c r="T26" s="37">
        <f>'[3]Лист1'!$M$88</f>
        <v>47.94</v>
      </c>
      <c r="U26" s="11"/>
      <c r="V26" s="11"/>
      <c r="W26" s="29"/>
      <c r="X26" s="11"/>
      <c r="Y26" s="11"/>
      <c r="AA26" s="14">
        <f t="shared" si="0"/>
        <v>100.00000000000004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'[4]Лист1'!$B$80</f>
        <v>90.177</v>
      </c>
      <c r="D33" s="17">
        <f>'[4]Лист1'!$C$80</f>
        <v>4.713</v>
      </c>
      <c r="E33" s="17">
        <f>'[4]Лист1'!$D$80</f>
        <v>0.939</v>
      </c>
      <c r="F33" s="17">
        <f>'[4]Лист1'!$F$80</f>
        <v>0.108</v>
      </c>
      <c r="G33" s="17">
        <f>'[4]Лист1'!$E$80</f>
        <v>0.158</v>
      </c>
      <c r="H33" s="17">
        <f>'[4]Лист1'!$I$80</f>
        <v>0.003</v>
      </c>
      <c r="I33" s="17">
        <f>'[4]Лист1'!$H$80</f>
        <v>0.042</v>
      </c>
      <c r="J33" s="17">
        <f>'[4]Лист1'!$G$80</f>
        <v>0.032</v>
      </c>
      <c r="K33" s="17">
        <f>'[4]Лист1'!$J$80</f>
        <v>0.048</v>
      </c>
      <c r="L33" s="17">
        <f>'[4]Лист1'!$M$80</f>
        <v>0.011</v>
      </c>
      <c r="M33" s="17">
        <f>'[4]Лист1'!$K$80</f>
        <v>1.498</v>
      </c>
      <c r="N33" s="17">
        <f>'[4]Лист1'!$L$80</f>
        <v>2.271</v>
      </c>
      <c r="O33" s="17">
        <f>'[4]Лист1'!$M$84</f>
        <v>0.749</v>
      </c>
      <c r="P33" s="37">
        <f>'[4]Лист1'!$M$85</f>
        <v>34.23</v>
      </c>
      <c r="Q33" s="36">
        <f>'[4]Лист1'!$N$85</f>
        <v>8176</v>
      </c>
      <c r="R33" s="37">
        <f>'[4]Лист1'!$M$86</f>
        <v>37.93</v>
      </c>
      <c r="S33" s="11">
        <f>'[4]Лист1'!$N$86</f>
        <v>9057</v>
      </c>
      <c r="T33" s="37">
        <f>'[4]Лист1'!$M$88</f>
        <v>48.1</v>
      </c>
      <c r="U33" s="11"/>
      <c r="V33" s="11"/>
      <c r="W33" s="29"/>
      <c r="X33" s="11"/>
      <c r="Y33" s="17"/>
      <c r="AA33" s="14">
        <f t="shared" si="0"/>
        <v>100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36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'[5]Лист1'!$B$80</f>
        <v>89.809</v>
      </c>
      <c r="D40" s="17">
        <f>'[5]Лист1'!$C$80</f>
        <v>4.92</v>
      </c>
      <c r="E40" s="17">
        <f>'[5]Лист1'!$D$80</f>
        <v>0.958</v>
      </c>
      <c r="F40" s="17">
        <f>'[5]Лист1'!$F$80</f>
        <v>0.108</v>
      </c>
      <c r="G40" s="17">
        <f>'[5]Лист1'!$E$80</f>
        <v>0.163</v>
      </c>
      <c r="H40" s="17">
        <f>'[5]Лист1'!$I$80</f>
        <v>0.004</v>
      </c>
      <c r="I40" s="17">
        <f>'[5]Лист1'!$H$80</f>
        <v>0.044</v>
      </c>
      <c r="J40" s="17">
        <f>'[5]Лист1'!$G$80</f>
        <v>0.036</v>
      </c>
      <c r="K40" s="17">
        <f>'[5]Лист1'!$J$80</f>
        <v>0.052</v>
      </c>
      <c r="L40" s="17">
        <f>'[5]Лист1'!$M$80</f>
        <v>0.005</v>
      </c>
      <c r="M40" s="17">
        <f>'[5]Лист1'!$K$80</f>
        <v>1.512</v>
      </c>
      <c r="N40" s="17">
        <f>'[5]Лист1'!$L$80</f>
        <v>2.389</v>
      </c>
      <c r="O40" s="17">
        <f>'[5]Лист1'!$M$84</f>
        <v>0.752</v>
      </c>
      <c r="P40" s="37">
        <f>'[5]Лист1'!$M$85</f>
        <v>34.27</v>
      </c>
      <c r="Q40" s="36">
        <f>'[5]Лист1'!$N$85</f>
        <v>8185</v>
      </c>
      <c r="R40" s="37">
        <f>'[5]Лист1'!$M$86</f>
        <v>37.97</v>
      </c>
      <c r="S40" s="11">
        <f>'[5]Лист1'!$N$86</f>
        <v>9067</v>
      </c>
      <c r="T40" s="37">
        <f>'[5]Лист1'!$M$88</f>
        <v>48.05</v>
      </c>
      <c r="U40" s="11"/>
      <c r="V40" s="11"/>
      <c r="W40" s="29"/>
      <c r="X40" s="12"/>
      <c r="Y40" s="17"/>
      <c r="AA40" s="14">
        <f t="shared" si="0"/>
        <v>100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8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2016-03-29T12:58:36Z</cp:lastPrinted>
  <dcterms:created xsi:type="dcterms:W3CDTF">2010-01-29T08:37:16Z</dcterms:created>
  <dcterms:modified xsi:type="dcterms:W3CDTF">2016-03-29T12:59:11Z</dcterms:modified>
  <cp:category/>
  <cp:version/>
  <cp:contentType/>
  <cp:contentStatus/>
</cp:coreProperties>
</file>