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<sst xmlns="http://schemas.openxmlformats.org/spreadsheetml/2006/main" count="59" uniqueCount="53">
  <si>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</si>
  <si>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</si>
  <si>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</si>
  <si>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</si>
  <si>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</si>
  <si>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</si>
  <si>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</si>
  <si>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</si>
  <si>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</si>
  <si>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</si>
  <si>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</si>
  <si>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</si>
  <si>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</si>
  <si>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</si>
  <si>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</si>
  <si>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</si>
  <si>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</si>
  <si>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</si>
  <si>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</si>
  <si>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</si>
  <si>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</si>
  <si>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</si>
  <si>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</si>
  <si>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</si>
  <si>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</si>
  <si>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</si>
  <si>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</si>
  <si>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</si>
  <si>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</si>
  <si>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</si>
  <si>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</si>
  <si>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</si>
  <si>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</si>
  <si>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</si>
  <si>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</si>
  <si>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</si>
  <si>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</si>
  <si>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</si>
  <si>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</si>
  <si>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</si>
  <si>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</si>
  <si>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</si>
  <si>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</si>
  <si>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</si>
  <si>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</si>
  <si>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</si>
  <si>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 xml:space="preserve">   Бібрським ЛВУМГ (Комарнівського ВТС)  ПВВГ     ГРС Пукеничі замір №5</t>
    </r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</si>
  <si>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</si>
  <si>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</si>
  <si>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31.03.2016 р.</t>
  </si>
  <si>
    <r>
      <t xml:space="preserve">з газопроводу </t>
    </r>
    <r>
      <rPr>
        <b/>
        <u val="single"/>
        <sz val="12"/>
        <rFont val="Arial"/>
        <family val="2"/>
      </rPr>
      <t>Угерсько - Львів Ду 1000_</t>
    </r>
    <r>
      <rPr>
        <b/>
        <sz val="12"/>
        <rFont val="Arial"/>
        <family val="2"/>
      </rPr>
      <t>за період з _</t>
    </r>
    <r>
      <rPr>
        <b/>
        <u val="single"/>
        <sz val="12"/>
        <rFont val="Arial"/>
        <family val="2"/>
      </rPr>
      <t>04.03.2016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05.04.2016 р.</t>
    </r>
  </si>
  <si>
    <t>А.Садовська</t>
  </si>
  <si>
    <t>відсутн.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</si>
</sst>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79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79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12">
      <selection activeCell="U40" sqref="U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753906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39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47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46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42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43</v>
      </c>
      <c r="X9" s="66" t="s">
        <v>44</v>
      </c>
      <c r="Y9" s="66" t="s">
        <v>45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>
        <v>94.0103</v>
      </c>
      <c r="D16" s="28">
        <v>3.128</v>
      </c>
      <c r="E16" s="28">
        <v>0.8881</v>
      </c>
      <c r="F16" s="28">
        <v>0.1296</v>
      </c>
      <c r="G16" s="28">
        <v>0.1497</v>
      </c>
      <c r="H16" s="28">
        <v>0.0028</v>
      </c>
      <c r="I16" s="28">
        <v>0.0351</v>
      </c>
      <c r="J16" s="28">
        <v>0.0263</v>
      </c>
      <c r="K16" s="28">
        <v>0.0194</v>
      </c>
      <c r="L16" s="28">
        <v>0.0054</v>
      </c>
      <c r="M16" s="28">
        <v>0.9796</v>
      </c>
      <c r="N16" s="28">
        <v>0.6254</v>
      </c>
      <c r="O16" s="28">
        <v>0.7162</v>
      </c>
      <c r="P16" s="29">
        <v>34.48</v>
      </c>
      <c r="Q16" s="29">
        <v>8235.69</v>
      </c>
      <c r="R16" s="29">
        <v>38.22</v>
      </c>
      <c r="S16" s="29">
        <v>9128.36</v>
      </c>
      <c r="T16" s="29">
        <v>49.56</v>
      </c>
      <c r="U16" s="29"/>
      <c r="V16" s="30"/>
      <c r="W16" s="32" t="s">
        <v>52</v>
      </c>
      <c r="X16" s="30" t="s">
        <v>52</v>
      </c>
      <c r="Y16" s="30" t="s">
        <v>52</v>
      </c>
      <c r="AA16" s="12">
        <f t="shared" si="0"/>
        <v>99.99969999999999</v>
      </c>
      <c r="AB16" s="13" t="str">
        <f>IF(AA16=100,"ОК"," ")</f>
        <v> </v>
      </c>
    </row>
    <row r="17" spans="2:28" s="11" customFormat="1" ht="12.75">
      <c r="B17" s="8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9"/>
      <c r="R17" s="29"/>
      <c r="S17" s="29"/>
      <c r="T17" s="29"/>
      <c r="U17" s="29"/>
      <c r="V17" s="30"/>
      <c r="W17" s="33"/>
      <c r="X17" s="30"/>
      <c r="Y17" s="30"/>
      <c r="AA17" s="12">
        <f t="shared" si="0"/>
        <v>0</v>
      </c>
      <c r="AB17" s="13" t="str">
        <f>IF(AA17=100,"ОК"," ")</f>
        <v> 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>
        <v>95.3218</v>
      </c>
      <c r="D22" s="28">
        <v>2.3121</v>
      </c>
      <c r="E22" s="28">
        <v>0.6724</v>
      </c>
      <c r="F22" s="28">
        <v>0.0999</v>
      </c>
      <c r="G22" s="28">
        <v>0.1209</v>
      </c>
      <c r="H22" s="28">
        <v>0.0019</v>
      </c>
      <c r="I22" s="28">
        <v>0.0336</v>
      </c>
      <c r="J22" s="28">
        <v>0.0244</v>
      </c>
      <c r="K22" s="28">
        <v>0.0199</v>
      </c>
      <c r="L22" s="28">
        <v>0.0057</v>
      </c>
      <c r="M22" s="28">
        <v>0.9426</v>
      </c>
      <c r="N22" s="28">
        <v>0.4447</v>
      </c>
      <c r="O22" s="28">
        <v>0.7055</v>
      </c>
      <c r="P22" s="29">
        <v>34.18</v>
      </c>
      <c r="Q22" s="29">
        <v>8163.39</v>
      </c>
      <c r="R22" s="29">
        <v>37.9</v>
      </c>
      <c r="S22" s="29">
        <v>9051.58</v>
      </c>
      <c r="T22" s="29">
        <v>49.52</v>
      </c>
      <c r="U22" s="29"/>
      <c r="V22" s="30"/>
      <c r="W22" s="33"/>
      <c r="X22" s="30"/>
      <c r="Y22" s="30"/>
      <c r="AA22" s="12">
        <f t="shared" si="0"/>
        <v>99.99990000000003</v>
      </c>
      <c r="AB22" s="13"/>
    </row>
    <row r="23" spans="2:28" s="11" customFormat="1" ht="12.75">
      <c r="B23" s="8">
        <v>11</v>
      </c>
      <c r="C23" s="28">
        <v>90.4424</v>
      </c>
      <c r="D23" s="28">
        <v>4.6706</v>
      </c>
      <c r="E23" s="28">
        <v>0.9278</v>
      </c>
      <c r="F23" s="28">
        <v>0.1128</v>
      </c>
      <c r="G23" s="28">
        <v>0.1654</v>
      </c>
      <c r="H23" s="28">
        <v>0.0027</v>
      </c>
      <c r="I23" s="28">
        <v>0.0462</v>
      </c>
      <c r="J23" s="28">
        <v>0.0355</v>
      </c>
      <c r="K23" s="28">
        <v>0.0309</v>
      </c>
      <c r="L23" s="28">
        <v>0.0065</v>
      </c>
      <c r="M23" s="28">
        <v>1.6489</v>
      </c>
      <c r="N23" s="28">
        <v>1.9104</v>
      </c>
      <c r="O23" s="28">
        <v>0.7448</v>
      </c>
      <c r="P23" s="29">
        <v>34.29</v>
      </c>
      <c r="Q23" s="29">
        <v>8189.52</v>
      </c>
      <c r="R23" s="29">
        <v>37.99</v>
      </c>
      <c r="S23" s="29">
        <v>9072.8</v>
      </c>
      <c r="T23" s="29">
        <v>48.3</v>
      </c>
      <c r="U23" s="29"/>
      <c r="V23" s="30"/>
      <c r="W23" s="32"/>
      <c r="X23" s="30"/>
      <c r="Y23" s="30"/>
      <c r="AA23" s="12">
        <f t="shared" si="0"/>
        <v>100.0001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>
        <v>91.6356</v>
      </c>
      <c r="D27" s="28">
        <v>4.1374</v>
      </c>
      <c r="E27" s="28">
        <v>0.9223</v>
      </c>
      <c r="F27" s="28">
        <v>0.1194</v>
      </c>
      <c r="G27" s="28">
        <v>0.1606</v>
      </c>
      <c r="H27" s="28">
        <v>0.0029</v>
      </c>
      <c r="I27" s="28">
        <v>0.0421</v>
      </c>
      <c r="J27" s="28">
        <v>0.0325</v>
      </c>
      <c r="K27" s="28">
        <v>0.03</v>
      </c>
      <c r="L27" s="28">
        <v>0.0061</v>
      </c>
      <c r="M27" s="28">
        <v>1.4243</v>
      </c>
      <c r="N27" s="28">
        <v>1.4868</v>
      </c>
      <c r="O27" s="28">
        <v>0.7354</v>
      </c>
      <c r="P27" s="29">
        <v>34.36</v>
      </c>
      <c r="Q27" s="29">
        <v>8205.55</v>
      </c>
      <c r="R27" s="29">
        <v>38.0664</v>
      </c>
      <c r="S27" s="29">
        <v>9092</v>
      </c>
      <c r="T27" s="29">
        <v>48.72</v>
      </c>
      <c r="U27" s="29"/>
      <c r="V27" s="30"/>
      <c r="W27" s="34"/>
      <c r="X27" s="35"/>
      <c r="Y27" s="36"/>
      <c r="AA27" s="12">
        <f t="shared" si="0"/>
        <v>100.00000000000001</v>
      </c>
      <c r="AB27" s="13" t="str">
        <f>IF(AA27=100,"ОК"," ")</f>
        <v>ОК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>
        <v>93.7265</v>
      </c>
      <c r="D41" s="28">
        <v>3.1359</v>
      </c>
      <c r="E41" s="28">
        <v>0.8169</v>
      </c>
      <c r="F41" s="28">
        <v>0.1022</v>
      </c>
      <c r="G41" s="28">
        <v>0.1397</v>
      </c>
      <c r="H41" s="28">
        <v>0.0022</v>
      </c>
      <c r="I41" s="28">
        <v>0.0353</v>
      </c>
      <c r="J41" s="28">
        <v>0.0279</v>
      </c>
      <c r="K41" s="28">
        <v>0.0186</v>
      </c>
      <c r="L41" s="28">
        <v>0.0061</v>
      </c>
      <c r="M41" s="28">
        <v>1.1547</v>
      </c>
      <c r="N41" s="28">
        <v>0.8342</v>
      </c>
      <c r="O41" s="28">
        <v>0.718</v>
      </c>
      <c r="P41" s="29">
        <v>34.288</v>
      </c>
      <c r="Q41" s="29">
        <v>8189.69</v>
      </c>
      <c r="R41" s="29">
        <v>38.007</v>
      </c>
      <c r="S41" s="29">
        <v>9077.89</v>
      </c>
      <c r="T41" s="29">
        <v>49.2249</v>
      </c>
      <c r="U41" s="29"/>
      <c r="V41" s="30"/>
      <c r="W41" s="32"/>
      <c r="X41" s="43"/>
      <c r="Y41" s="28"/>
      <c r="AA41" s="12">
        <f t="shared" si="0"/>
        <v>100.00020000000004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48</v>
      </c>
      <c r="D47" s="81"/>
      <c r="E47" s="81"/>
      <c r="F47" s="81"/>
      <c r="G47" s="81"/>
      <c r="H47" s="27"/>
      <c r="I47" s="27"/>
      <c r="J47" s="27"/>
      <c r="K47" s="27"/>
      <c r="L47" s="81" t="s">
        <v>40</v>
      </c>
      <c r="M47" s="81"/>
      <c r="N47" s="27"/>
      <c r="O47" s="27"/>
      <c r="P47" s="27"/>
      <c r="Q47" s="27"/>
      <c r="R47" s="27"/>
      <c r="S47" s="27"/>
      <c r="T47" s="27"/>
      <c r="U47" s="82" t="s">
        <v>49</v>
      </c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41</v>
      </c>
      <c r="D49" s="81"/>
      <c r="E49" s="81"/>
      <c r="F49" s="27"/>
      <c r="G49" s="27"/>
      <c r="H49" s="27"/>
      <c r="I49" s="27"/>
      <c r="J49" s="27"/>
      <c r="K49" s="27"/>
      <c r="L49" s="81" t="s">
        <v>51</v>
      </c>
      <c r="M49" s="81"/>
      <c r="N49" s="27"/>
      <c r="O49" s="27"/>
      <c r="P49" s="27"/>
      <c r="Q49" s="27"/>
      <c r="R49" s="27"/>
      <c r="S49" s="27"/>
      <c r="T49" s="27"/>
      <c r="U49" s="82" t="s">
        <v>49</v>
      </c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2016-03-01T07:39:33Z</cp:lastPrinted>
  <dcterms:created xsi:type="dcterms:W3CDTF">2010-01-29T08:37:16Z</dcterms:created>
  <dcterms:modified xsi:type="dcterms:W3CDTF">2016-04-01T08:29:14Z</dcterms:modified>
  <cp:category/>
  <cp:version/>
  <cp:contentType/>
  <cp:contentStatus/>
</cp:coreProperties>
</file>