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<sst xmlns="http://schemas.openxmlformats.org/spreadsheetml/2006/main" count="47" uniqueCount="44">
  <si>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</si>
  <si>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</si>
  <si>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</si>
  <si>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</si>
  <si>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</si>
  <si>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</si>
  <si>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</si>
  <si>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</si>
  <si>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</si>
  <si>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</si>
  <si>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</si>
  <si>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</si>
  <si>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</si>
  <si>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</si>
  <si>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</si>
  <si>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</si>
  <si>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</si>
  <si>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</si>
  <si>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</si>
  <si>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</si>
  <si>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</si>
  <si>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</si>
  <si>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</si>
  <si>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</si>
  <si>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</si>
  <si>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</si>
  <si>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</si>
  <si>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</si>
  <si>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</si>
  <si>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</si>
  <si>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</si>
  <si>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</si>
  <si>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</si>
  <si>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</si>
  <si>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</si>
  <si>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</si>
  <si>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</si>
  <si>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Великі Мости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</si>
  <si>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</si>
  <si>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01.03.2016р.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31.03.2016р.</t>
    </r>
  </si>
  <si>
    <t>при 20°С; 101,325 кПа</t>
  </si>
  <si>
    <t>густина кг/м³</t>
  </si>
  <si>
    <t>теплота зоряння нижча МДж/м³</t>
  </si>
  <si>
    <t>16.03.16.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</si>
</sst>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B7">
      <selection activeCell="T17" sqref="T17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9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0"/>
      <c r="X2" s="31"/>
      <c r="Y2" s="31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0" t="s">
        <v>24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2:27" ht="40.5" customHeight="1">
      <c r="B7" s="32" t="s">
        <v>37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20"/>
      <c r="AA7" s="20"/>
    </row>
    <row r="8" spans="2:27" ht="42.75" customHeight="1">
      <c r="B8" s="34" t="s">
        <v>39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20"/>
      <c r="AA8" s="20"/>
    </row>
    <row r="9" spans="2:29" ht="32.25" customHeight="1">
      <c r="B9" s="37" t="s">
        <v>9</v>
      </c>
      <c r="C9" s="42" t="s">
        <v>25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45" t="s">
        <v>40</v>
      </c>
      <c r="P9" s="46"/>
      <c r="Q9" s="46"/>
      <c r="R9" s="46"/>
      <c r="S9" s="46"/>
      <c r="T9" s="47"/>
      <c r="U9" s="50" t="s">
        <v>22</v>
      </c>
      <c r="V9" s="37" t="s">
        <v>23</v>
      </c>
      <c r="W9" s="36" t="s">
        <v>34</v>
      </c>
      <c r="X9" s="36" t="s">
        <v>35</v>
      </c>
      <c r="Y9" s="36" t="s">
        <v>36</v>
      </c>
      <c r="Z9" s="4"/>
      <c r="AB9" s="7"/>
      <c r="AC9"/>
    </row>
    <row r="10" spans="2:29" ht="48.75" customHeight="1">
      <c r="B10" s="38"/>
      <c r="C10" s="36" t="s">
        <v>10</v>
      </c>
      <c r="D10" s="36" t="s">
        <v>11</v>
      </c>
      <c r="E10" s="36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  <c r="J10" s="36" t="s">
        <v>17</v>
      </c>
      <c r="K10" s="36" t="s">
        <v>18</v>
      </c>
      <c r="L10" s="36" t="s">
        <v>19</v>
      </c>
      <c r="M10" s="37" t="s">
        <v>20</v>
      </c>
      <c r="N10" s="37" t="s">
        <v>21</v>
      </c>
      <c r="O10" s="37" t="s">
        <v>41</v>
      </c>
      <c r="P10" s="37" t="s">
        <v>42</v>
      </c>
      <c r="Q10" s="37" t="s">
        <v>6</v>
      </c>
      <c r="R10" s="37" t="s">
        <v>5</v>
      </c>
      <c r="S10" s="37" t="s">
        <v>7</v>
      </c>
      <c r="T10" s="37" t="s">
        <v>8</v>
      </c>
      <c r="U10" s="51"/>
      <c r="V10" s="38"/>
      <c r="W10" s="36"/>
      <c r="X10" s="36"/>
      <c r="Y10" s="36"/>
      <c r="Z10" s="4"/>
      <c r="AB10" s="7"/>
      <c r="AC10"/>
    </row>
    <row r="11" spans="2:29" ht="15.75" customHeight="1">
      <c r="B11" s="38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8"/>
      <c r="N11" s="38"/>
      <c r="O11" s="38"/>
      <c r="P11" s="38"/>
      <c r="Q11" s="38"/>
      <c r="R11" s="38"/>
      <c r="S11" s="38"/>
      <c r="T11" s="38"/>
      <c r="U11" s="51"/>
      <c r="V11" s="38"/>
      <c r="W11" s="36"/>
      <c r="X11" s="36"/>
      <c r="Y11" s="36"/>
      <c r="Z11" s="4"/>
      <c r="AB11" s="7"/>
      <c r="AC11"/>
    </row>
    <row r="12" spans="2:29" ht="21" customHeight="1">
      <c r="B12" s="5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9"/>
      <c r="N12" s="39"/>
      <c r="O12" s="39"/>
      <c r="P12" s="39"/>
      <c r="Q12" s="39"/>
      <c r="R12" s="39"/>
      <c r="S12" s="39"/>
      <c r="T12" s="39"/>
      <c r="U12" s="52"/>
      <c r="V12" s="39"/>
      <c r="W12" s="36"/>
      <c r="X12" s="36"/>
      <c r="Y12" s="36"/>
      <c r="Z12" s="4"/>
      <c r="AB12" s="7"/>
      <c r="AC12"/>
    </row>
    <row r="13" spans="2:28" s="16" customFormat="1" ht="27" customHeight="1">
      <c r="B13" s="27">
        <v>42430</v>
      </c>
      <c r="C13" s="22">
        <v>92.897</v>
      </c>
      <c r="D13" s="22">
        <v>3.558</v>
      </c>
      <c r="E13" s="22">
        <v>0.902</v>
      </c>
      <c r="F13" s="22">
        <v>0.109</v>
      </c>
      <c r="G13" s="22">
        <v>0.154</v>
      </c>
      <c r="H13" s="22">
        <v>0.004</v>
      </c>
      <c r="I13" s="22">
        <v>0.039</v>
      </c>
      <c r="J13" s="22">
        <v>0.032</v>
      </c>
      <c r="K13" s="22">
        <v>0.027</v>
      </c>
      <c r="L13" s="22">
        <v>0.007</v>
      </c>
      <c r="M13" s="22">
        <v>1.217</v>
      </c>
      <c r="N13" s="22">
        <v>1.054</v>
      </c>
      <c r="O13" s="23">
        <v>0.7253</v>
      </c>
      <c r="P13" s="23">
        <v>34.3842</v>
      </c>
      <c r="Q13" s="24">
        <v>8213</v>
      </c>
      <c r="R13" s="23">
        <v>38.0889</v>
      </c>
      <c r="S13" s="24">
        <v>9097</v>
      </c>
      <c r="T13" s="23">
        <v>49.0848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7">
        <v>42438</v>
      </c>
      <c r="C14" s="22">
        <v>93.819</v>
      </c>
      <c r="D14" s="22">
        <v>3.217</v>
      </c>
      <c r="E14" s="22">
        <v>0.896</v>
      </c>
      <c r="F14" s="22">
        <v>0.124</v>
      </c>
      <c r="G14" s="22">
        <v>0.15</v>
      </c>
      <c r="H14" s="22">
        <v>0.002</v>
      </c>
      <c r="I14" s="22">
        <v>0.038</v>
      </c>
      <c r="J14" s="22">
        <v>0.029</v>
      </c>
      <c r="K14" s="22">
        <v>0.015</v>
      </c>
      <c r="L14" s="22">
        <v>0.005</v>
      </c>
      <c r="M14" s="22">
        <v>1.003</v>
      </c>
      <c r="N14" s="22">
        <v>0.702</v>
      </c>
      <c r="O14" s="23">
        <v>0.7177</v>
      </c>
      <c r="P14" s="23">
        <v>34.4682</v>
      </c>
      <c r="Q14" s="24">
        <v>8233</v>
      </c>
      <c r="R14" s="23">
        <v>38.1862</v>
      </c>
      <c r="S14" s="24">
        <v>9121</v>
      </c>
      <c r="T14" s="23">
        <v>49.4687</v>
      </c>
      <c r="U14" s="25"/>
      <c r="V14" s="25"/>
      <c r="W14" s="28"/>
      <c r="X14" s="25"/>
      <c r="Y14" s="25"/>
      <c r="AA14" s="17">
        <f t="shared" si="0"/>
        <v>99.99999999999999</v>
      </c>
      <c r="AB14" s="18" t="str">
        <f>IF(AA14=100,"ОК"," ")</f>
        <v>ОК</v>
      </c>
    </row>
    <row r="15" spans="2:28" s="16" customFormat="1" ht="27" customHeight="1">
      <c r="B15" s="27" t="s">
        <v>43</v>
      </c>
      <c r="C15" s="22">
        <v>93.907</v>
      </c>
      <c r="D15" s="22">
        <v>3.162</v>
      </c>
      <c r="E15" s="22">
        <v>0.884</v>
      </c>
      <c r="F15" s="22">
        <v>0.123</v>
      </c>
      <c r="G15" s="22">
        <v>0.148</v>
      </c>
      <c r="H15" s="22">
        <v>0.004</v>
      </c>
      <c r="I15" s="22">
        <v>0.036</v>
      </c>
      <c r="J15" s="22">
        <v>0.027</v>
      </c>
      <c r="K15" s="22">
        <v>0.016</v>
      </c>
      <c r="L15" s="22">
        <v>0.006</v>
      </c>
      <c r="M15" s="22">
        <v>1.001</v>
      </c>
      <c r="N15" s="22">
        <v>0.686</v>
      </c>
      <c r="O15" s="23">
        <v>0.717</v>
      </c>
      <c r="P15" s="23">
        <v>34.4501</v>
      </c>
      <c r="Q15" s="24">
        <v>8228</v>
      </c>
      <c r="R15" s="23">
        <v>38.167</v>
      </c>
      <c r="S15" s="24">
        <v>9116</v>
      </c>
      <c r="T15" s="23">
        <v>49.4689</v>
      </c>
      <c r="U15" s="25"/>
      <c r="V15" s="25"/>
      <c r="W15" s="29"/>
      <c r="X15" s="25"/>
      <c r="Y15" s="25"/>
      <c r="AA15" s="17">
        <f>SUM(C15:N15)</f>
        <v>100.00000000000003</v>
      </c>
      <c r="AB15" s="18" t="str">
        <f>IF(AA15=100,"ОК"," ")</f>
        <v>ОК</v>
      </c>
    </row>
    <row r="16" spans="2:28" s="16" customFormat="1" ht="27" customHeight="1">
      <c r="B16" s="27">
        <v>42451</v>
      </c>
      <c r="C16" s="22">
        <v>93.825</v>
      </c>
      <c r="D16" s="22">
        <v>3.204</v>
      </c>
      <c r="E16" s="22">
        <v>0.89</v>
      </c>
      <c r="F16" s="22">
        <v>0.123</v>
      </c>
      <c r="G16" s="22">
        <v>0.149</v>
      </c>
      <c r="H16" s="22">
        <v>0.004</v>
      </c>
      <c r="I16" s="22">
        <v>0.039</v>
      </c>
      <c r="J16" s="22">
        <v>0.029</v>
      </c>
      <c r="K16" s="22">
        <v>0.018</v>
      </c>
      <c r="L16" s="22">
        <v>0.005</v>
      </c>
      <c r="M16" s="22">
        <v>1.006</v>
      </c>
      <c r="N16" s="22">
        <v>0.708</v>
      </c>
      <c r="O16" s="23">
        <v>0.7178</v>
      </c>
      <c r="P16" s="23">
        <v>34.4641</v>
      </c>
      <c r="Q16" s="24">
        <v>8232</v>
      </c>
      <c r="R16" s="23">
        <v>38.1817</v>
      </c>
      <c r="S16" s="24">
        <v>9120</v>
      </c>
      <c r="T16" s="23">
        <v>49.4607</v>
      </c>
      <c r="U16" s="25"/>
      <c r="V16" s="25"/>
      <c r="W16" s="29"/>
      <c r="X16" s="25"/>
      <c r="Y16" s="25"/>
      <c r="AA16" s="17">
        <f t="shared" si="0"/>
        <v>100</v>
      </c>
      <c r="AB16" s="18" t="str">
        <f>IF(AA16=100,"ОК"," ")</f>
        <v>ОК</v>
      </c>
    </row>
    <row r="17" spans="2:28" s="16" customFormat="1" ht="27" customHeight="1">
      <c r="B17" s="27">
        <v>42458</v>
      </c>
      <c r="C17" s="22">
        <v>93.525</v>
      </c>
      <c r="D17" s="22">
        <v>3.233</v>
      </c>
      <c r="E17" s="22">
        <v>0.841</v>
      </c>
      <c r="F17" s="22">
        <v>0.106</v>
      </c>
      <c r="G17" s="22">
        <v>0.143</v>
      </c>
      <c r="H17" s="22">
        <v>0.005</v>
      </c>
      <c r="I17" s="22">
        <v>0.036</v>
      </c>
      <c r="J17" s="22">
        <v>0.029</v>
      </c>
      <c r="K17" s="22">
        <v>0.025</v>
      </c>
      <c r="L17" s="22">
        <v>0.005</v>
      </c>
      <c r="M17" s="22">
        <v>1.154</v>
      </c>
      <c r="N17" s="22">
        <v>0.898</v>
      </c>
      <c r="O17" s="23">
        <v>0.7201</v>
      </c>
      <c r="P17" s="23">
        <v>34.3224</v>
      </c>
      <c r="Q17" s="24">
        <v>8198</v>
      </c>
      <c r="R17" s="23">
        <v>38.0256</v>
      </c>
      <c r="S17" s="24">
        <v>9082</v>
      </c>
      <c r="T17" s="23">
        <v>49.1798</v>
      </c>
      <c r="U17" s="25"/>
      <c r="V17" s="25"/>
      <c r="W17" s="26"/>
      <c r="X17" s="25"/>
      <c r="Y17" s="25"/>
      <c r="AA17" s="17">
        <f t="shared" si="0"/>
        <v>99.99999999999999</v>
      </c>
      <c r="AB17" s="18" t="str">
        <f>IF(AA17=100,"ОК"," ")</f>
        <v>ОК</v>
      </c>
    </row>
    <row r="18" spans="2:28" s="16" customFormat="1" ht="27" customHeight="1">
      <c r="B18" s="27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3"/>
      <c r="Q18" s="24"/>
      <c r="R18" s="23"/>
      <c r="S18" s="24"/>
      <c r="T18" s="23"/>
      <c r="U18" s="25"/>
      <c r="V18" s="25"/>
      <c r="W18" s="26"/>
      <c r="X18" s="25"/>
      <c r="Y18" s="25"/>
      <c r="AA18" s="17">
        <f t="shared" si="0"/>
        <v>0</v>
      </c>
      <c r="AB18" s="18"/>
    </row>
    <row r="19" spans="2:29" ht="12.7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9"/>
      <c r="AA19" s="5"/>
      <c r="AB19" s="6"/>
      <c r="AC19"/>
    </row>
    <row r="20" spans="3:24" ht="12.75"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20:X20"/>
    <mergeCell ref="B19:X19"/>
    <mergeCell ref="U9:U12"/>
    <mergeCell ref="V9:V12"/>
    <mergeCell ref="B9:B12"/>
    <mergeCell ref="Q10:Q12"/>
    <mergeCell ref="P10:P12"/>
    <mergeCell ref="G10:G12"/>
    <mergeCell ref="I10:I12"/>
    <mergeCell ref="M10:M12"/>
    <mergeCell ref="J10:J12"/>
    <mergeCell ref="O9:T9"/>
    <mergeCell ref="K10:K12"/>
    <mergeCell ref="W9:W12"/>
    <mergeCell ref="Y9:Y12"/>
    <mergeCell ref="O10:O12"/>
    <mergeCell ref="R10:R12"/>
    <mergeCell ref="S10:S12"/>
    <mergeCell ref="T10:T12"/>
    <mergeCell ref="C9:N9"/>
    <mergeCell ref="H10:H12"/>
    <mergeCell ref="L10:L12"/>
    <mergeCell ref="W2:Y2"/>
    <mergeCell ref="B7:Y7"/>
    <mergeCell ref="B8:Y8"/>
    <mergeCell ref="D10:D12"/>
    <mergeCell ref="C10:C12"/>
    <mergeCell ref="N10:N12"/>
    <mergeCell ref="C6:AA6"/>
    <mergeCell ref="X9:X12"/>
    <mergeCell ref="E10:E12"/>
    <mergeCell ref="F10:F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Куровская Наталия Игоревна</cp:lastModifiedBy>
  <cp:lastPrinted>2016-02-29T13:48:14Z</cp:lastPrinted>
  <dcterms:created xsi:type="dcterms:W3CDTF">2010-01-29T08:37:16Z</dcterms:created>
  <dcterms:modified xsi:type="dcterms:W3CDTF">2016-03-29T13:43:20Z</dcterms:modified>
  <cp:category/>
  <cp:version/>
  <cp:contentType/>
  <cp:contentStatus/>
</cp:coreProperties>
</file>