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'Лист1'!$A$1:$W$23</definedName>
  </definedNames>
  <calcPr fullCalcOnLoad="1"/>
</workbook>
</file>

<file path=xl/sharedStrings.xml><?xml version="1.0" encoding="utf-8"?>
<sst xmlns="http://schemas.openxmlformats.org/spreadsheetml/2006/main" count="54" uniqueCount="50">
  <si>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</si>
  <si>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</si>
  <si>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</si>
  <si>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</si>
  <si>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</si>
  <si>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</si>
  <si>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</si>
  <si>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</si>
  <si>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</si>
  <si>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</si>
  <si>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</si>
  <si>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</si>
  <si>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</si>
  <si>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</si>
  <si>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</si>
  <si>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</si>
  <si>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</si>
  <si>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</si>
  <si>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</si>
  <si>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</si>
  <si>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</si>
  <si>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</si>
  <si>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</si>
  <si>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</si>
  <si>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</si>
  <si>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</si>
  <si>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</si>
  <si>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</si>
  <si>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</si>
  <si>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</si>
  <si>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</si>
  <si>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</si>
  <si>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</si>
  <si>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</si>
  <si>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</si>
  <si>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</si>
  <si>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</si>
  <si>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</si>
  <si>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</si>
  <si>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</si>
  <si>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</si>
  <si>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</si>
  <si>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</si>
  <si>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</si>
  <si>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ПЗГ ТОК</t>
  </si>
  <si>
    <t>число Воббе вище кКал/м³</t>
  </si>
  <si>
    <t>з КС Долина за період з 01.03.2016 року. по 31.03.2016 року</t>
  </si>
  <si>
    <t>31.03.2016р.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</si>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</sst>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view="pageBreakPreview" zoomScale="90" zoomScaleSheetLayoutView="90" workbookViewId="0" topLeftCell="A1">
      <selection activeCell="C20" sqref="C20:T20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2" width="7.75390625" style="0" customWidth="1"/>
    <col min="23" max="23" width="8.25390625" style="0" customWidth="1"/>
    <col min="24" max="24" width="7.75390625" style="0" customWidth="1"/>
    <col min="27" max="27" width="9.125" style="7" customWidth="1"/>
  </cols>
  <sheetData>
    <row r="1" spans="2:25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5"/>
      <c r="V2" s="56"/>
      <c r="W2" s="56"/>
      <c r="X2" s="4"/>
      <c r="Y2" s="4"/>
    </row>
    <row r="3" spans="2:25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2:25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25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21.75" customHeight="1">
      <c r="B6" s="36" t="s">
        <v>31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27"/>
      <c r="Y6" s="25"/>
    </row>
    <row r="7" spans="2:25" ht="33" customHeight="1">
      <c r="B7" s="57" t="s">
        <v>44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4"/>
      <c r="Y7" s="4"/>
    </row>
    <row r="8" spans="2:25" ht="18" customHeight="1">
      <c r="B8" s="59" t="s">
        <v>46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4"/>
      <c r="Y8" s="4"/>
    </row>
    <row r="9" spans="2:27" ht="32.25" customHeight="1">
      <c r="B9" s="48" t="s">
        <v>14</v>
      </c>
      <c r="C9" s="62" t="s">
        <v>32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51" t="s">
        <v>33</v>
      </c>
      <c r="P9" s="52"/>
      <c r="Q9" s="52"/>
      <c r="R9" s="53"/>
      <c r="S9" s="54"/>
      <c r="T9" s="45" t="s">
        <v>30</v>
      </c>
      <c r="U9" s="40" t="s">
        <v>27</v>
      </c>
      <c r="V9" s="40" t="s">
        <v>28</v>
      </c>
      <c r="W9" s="40" t="s">
        <v>29</v>
      </c>
      <c r="X9" s="4"/>
      <c r="Z9" s="7"/>
      <c r="AA9"/>
    </row>
    <row r="10" spans="2:27" ht="48.75" customHeight="1">
      <c r="B10" s="49"/>
      <c r="C10" s="40" t="s">
        <v>15</v>
      </c>
      <c r="D10" s="40" t="s">
        <v>16</v>
      </c>
      <c r="E10" s="40" t="s">
        <v>17</v>
      </c>
      <c r="F10" s="40" t="s">
        <v>18</v>
      </c>
      <c r="G10" s="40" t="s">
        <v>19</v>
      </c>
      <c r="H10" s="40" t="s">
        <v>20</v>
      </c>
      <c r="I10" s="40" t="s">
        <v>21</v>
      </c>
      <c r="J10" s="40" t="s">
        <v>22</v>
      </c>
      <c r="K10" s="40" t="s">
        <v>23</v>
      </c>
      <c r="L10" s="40" t="s">
        <v>24</v>
      </c>
      <c r="M10" s="37" t="s">
        <v>25</v>
      </c>
      <c r="N10" s="37" t="s">
        <v>26</v>
      </c>
      <c r="O10" s="37" t="s">
        <v>41</v>
      </c>
      <c r="P10" s="61" t="s">
        <v>42</v>
      </c>
      <c r="Q10" s="37" t="s">
        <v>12</v>
      </c>
      <c r="R10" s="37" t="s">
        <v>13</v>
      </c>
      <c r="S10" s="37" t="s">
        <v>45</v>
      </c>
      <c r="T10" s="46"/>
      <c r="U10" s="40"/>
      <c r="V10" s="40"/>
      <c r="W10" s="40"/>
      <c r="X10" s="4"/>
      <c r="Z10" s="7"/>
      <c r="AA10"/>
    </row>
    <row r="11" spans="2:27" ht="15.75" customHeight="1">
      <c r="B11" s="4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8"/>
      <c r="N11" s="38"/>
      <c r="O11" s="38"/>
      <c r="P11" s="38"/>
      <c r="Q11" s="41"/>
      <c r="R11" s="38"/>
      <c r="S11" s="38"/>
      <c r="T11" s="46"/>
      <c r="U11" s="40"/>
      <c r="V11" s="40"/>
      <c r="W11" s="40"/>
      <c r="X11" s="4"/>
      <c r="Z11" s="7"/>
      <c r="AA11"/>
    </row>
    <row r="12" spans="2:27" ht="21" customHeight="1">
      <c r="B12" s="5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9"/>
      <c r="N12" s="39"/>
      <c r="O12" s="39"/>
      <c r="P12" s="39"/>
      <c r="Q12" s="42"/>
      <c r="R12" s="39"/>
      <c r="S12" s="39"/>
      <c r="T12" s="47"/>
      <c r="U12" s="40"/>
      <c r="V12" s="40"/>
      <c r="W12" s="40"/>
      <c r="X12" s="4"/>
      <c r="Z12" s="7"/>
      <c r="AA12"/>
    </row>
    <row r="13" spans="2:26" s="9" customFormat="1" ht="21.75" customHeight="1">
      <c r="B13" s="8">
        <v>1</v>
      </c>
      <c r="C13" s="28">
        <v>94.8761</v>
      </c>
      <c r="D13" s="28">
        <v>2.4634</v>
      </c>
      <c r="E13" s="28">
        <v>0.6885</v>
      </c>
      <c r="F13" s="28">
        <v>0.1009</v>
      </c>
      <c r="G13" s="28">
        <v>0.112</v>
      </c>
      <c r="H13" s="28">
        <v>0.0006</v>
      </c>
      <c r="I13" s="28">
        <v>0.0284</v>
      </c>
      <c r="J13" s="28">
        <v>0.0156</v>
      </c>
      <c r="K13" s="28">
        <v>0.0887</v>
      </c>
      <c r="L13" s="28">
        <v>0.0077</v>
      </c>
      <c r="M13" s="28">
        <v>1.0716</v>
      </c>
      <c r="N13" s="28">
        <v>0.5465</v>
      </c>
      <c r="O13" s="28">
        <v>0.7099</v>
      </c>
      <c r="P13" s="28">
        <v>34.2155</v>
      </c>
      <c r="Q13" s="33">
        <v>8172</v>
      </c>
      <c r="R13" s="35">
        <v>49.4111</v>
      </c>
      <c r="S13" s="33">
        <v>11801</v>
      </c>
      <c r="T13" s="29">
        <v>-9.6</v>
      </c>
      <c r="U13" s="34">
        <v>0</v>
      </c>
      <c r="V13" s="30">
        <v>0.0002</v>
      </c>
      <c r="W13" s="30">
        <v>0.0003</v>
      </c>
      <c r="Y13" s="10">
        <f>SUM(C13:N13)</f>
        <v>100</v>
      </c>
      <c r="Z13" s="11" t="str">
        <f>IF(Y13=100,"ОК"," ")</f>
        <v>ОК</v>
      </c>
    </row>
    <row r="14" spans="2:26" s="9" customFormat="1" ht="21.75" customHeight="1">
      <c r="B14" s="8">
        <v>15</v>
      </c>
      <c r="C14" s="28">
        <v>94.0969</v>
      </c>
      <c r="D14" s="28">
        <v>3.0667</v>
      </c>
      <c r="E14" s="28">
        <v>0.8232</v>
      </c>
      <c r="F14" s="28">
        <v>0.1128</v>
      </c>
      <c r="G14" s="28">
        <v>0.1323</v>
      </c>
      <c r="H14" s="28">
        <v>0.0061</v>
      </c>
      <c r="I14" s="28">
        <v>0.0305</v>
      </c>
      <c r="J14" s="28">
        <v>0.0229</v>
      </c>
      <c r="K14" s="28">
        <v>0.044</v>
      </c>
      <c r="L14" s="28">
        <v>0.0052</v>
      </c>
      <c r="M14" s="28">
        <v>0.979</v>
      </c>
      <c r="N14" s="28">
        <v>0.6804</v>
      </c>
      <c r="O14" s="28">
        <v>0.7157</v>
      </c>
      <c r="P14" s="28">
        <v>34.4135</v>
      </c>
      <c r="Q14" s="33">
        <v>8220</v>
      </c>
      <c r="R14" s="35">
        <v>49.4844</v>
      </c>
      <c r="S14" s="33">
        <v>11819</v>
      </c>
      <c r="T14" s="29">
        <v>-10.7</v>
      </c>
      <c r="U14" s="32"/>
      <c r="V14" s="30"/>
      <c r="W14" s="30"/>
      <c r="Y14" s="10">
        <f>SUM(C14:N14)</f>
        <v>100.00000000000001</v>
      </c>
      <c r="Z14" s="11" t="str">
        <f>IF(Y14=100,"ОК"," ")</f>
        <v>ОК</v>
      </c>
    </row>
    <row r="15" spans="2:26" s="9" customFormat="1" ht="21.75" customHeight="1">
      <c r="B15" s="8">
        <v>22</v>
      </c>
      <c r="C15" s="28">
        <v>94.2212</v>
      </c>
      <c r="D15" s="28">
        <v>2.9493</v>
      </c>
      <c r="E15" s="28">
        <v>0.8063</v>
      </c>
      <c r="F15" s="28">
        <v>0.1096</v>
      </c>
      <c r="G15" s="28">
        <v>0.134</v>
      </c>
      <c r="H15" s="28">
        <v>0.0011</v>
      </c>
      <c r="I15" s="28">
        <v>0.034</v>
      </c>
      <c r="J15" s="28">
        <v>0.026</v>
      </c>
      <c r="K15" s="28">
        <v>0.0246</v>
      </c>
      <c r="L15" s="28">
        <v>0.0052</v>
      </c>
      <c r="M15" s="28">
        <v>1.0089</v>
      </c>
      <c r="N15" s="28">
        <v>0.6798</v>
      </c>
      <c r="O15" s="28">
        <v>0.7144</v>
      </c>
      <c r="P15" s="28">
        <v>34.3396</v>
      </c>
      <c r="Q15" s="33">
        <v>8202</v>
      </c>
      <c r="R15" s="35">
        <v>49.4263</v>
      </c>
      <c r="S15" s="33">
        <v>11805</v>
      </c>
      <c r="T15" s="29">
        <v>-12.4</v>
      </c>
      <c r="U15" s="31"/>
      <c r="V15" s="30"/>
      <c r="W15" s="30"/>
      <c r="Y15" s="10">
        <f>SUM(C15:N15)</f>
        <v>99.99999999999999</v>
      </c>
      <c r="Z15" s="11" t="str">
        <f>IF(Y15=100,"ОК"," ")</f>
        <v>ОК</v>
      </c>
    </row>
    <row r="16" spans="2:26" s="9" customFormat="1" ht="21.75" customHeight="1">
      <c r="B16" s="8">
        <v>29</v>
      </c>
      <c r="C16" s="28">
        <v>93.7329</v>
      </c>
      <c r="D16" s="28">
        <v>3.3265</v>
      </c>
      <c r="E16" s="28">
        <v>0.873</v>
      </c>
      <c r="F16" s="28">
        <v>0.1252</v>
      </c>
      <c r="G16" s="28">
        <v>0.1411</v>
      </c>
      <c r="H16" s="28">
        <v>0.0013</v>
      </c>
      <c r="I16" s="28">
        <v>0.0328</v>
      </c>
      <c r="J16" s="28">
        <v>0.0233</v>
      </c>
      <c r="K16" s="28">
        <v>0.0098</v>
      </c>
      <c r="L16" s="28">
        <v>0.0041</v>
      </c>
      <c r="M16" s="28">
        <v>0.9336</v>
      </c>
      <c r="N16" s="28">
        <v>0.7964</v>
      </c>
      <c r="O16" s="28">
        <v>0.7183</v>
      </c>
      <c r="P16" s="28">
        <v>34.4545</v>
      </c>
      <c r="Q16" s="33">
        <v>8223</v>
      </c>
      <c r="R16" s="35">
        <v>49.4521</v>
      </c>
      <c r="S16" s="33">
        <v>11811</v>
      </c>
      <c r="T16" s="29">
        <v>-12.2</v>
      </c>
      <c r="U16" s="31"/>
      <c r="V16" s="30"/>
      <c r="W16" s="30"/>
      <c r="Y16" s="10">
        <f>SUM(C16:N16)</f>
        <v>100</v>
      </c>
      <c r="Z16" s="11" t="str">
        <f>IF(Y16=100,"ОК"," ")</f>
        <v>ОК</v>
      </c>
    </row>
    <row r="17" spans="2:27" ht="12.7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21"/>
      <c r="Y17" s="5"/>
      <c r="Z17" s="6"/>
      <c r="AA17"/>
    </row>
    <row r="18" spans="3:22" ht="12.75"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3:22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3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</row>
  </sheetData>
  <sheetProtection/>
  <mergeCells count="30">
    <mergeCell ref="U2:W2"/>
    <mergeCell ref="B7:W7"/>
    <mergeCell ref="B8:W8"/>
    <mergeCell ref="D10:D12"/>
    <mergeCell ref="C10:C12"/>
    <mergeCell ref="P10:P12"/>
    <mergeCell ref="C9:N9"/>
    <mergeCell ref="U9:U12"/>
    <mergeCell ref="V9:V12"/>
    <mergeCell ref="E10:E12"/>
    <mergeCell ref="C18:V18"/>
    <mergeCell ref="B17:V17"/>
    <mergeCell ref="T9:T12"/>
    <mergeCell ref="B9:B12"/>
    <mergeCell ref="H10:H12"/>
    <mergeCell ref="W9:W12"/>
    <mergeCell ref="O9:S9"/>
    <mergeCell ref="M10:M12"/>
    <mergeCell ref="L10:L12"/>
    <mergeCell ref="J10:J12"/>
    <mergeCell ref="B6:W6"/>
    <mergeCell ref="S10:S12"/>
    <mergeCell ref="N10:N12"/>
    <mergeCell ref="G10:G12"/>
    <mergeCell ref="Q10:Q12"/>
    <mergeCell ref="F10:F12"/>
    <mergeCell ref="K10:K12"/>
    <mergeCell ref="O10:O12"/>
    <mergeCell ref="R10:R12"/>
    <mergeCell ref="I10:I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2016-02-24T07:29:31Z</cp:lastPrinted>
  <dcterms:created xsi:type="dcterms:W3CDTF">2010-01-29T08:37:16Z</dcterms:created>
  <dcterms:modified xsi:type="dcterms:W3CDTF">2016-03-31T07:09:14Z</dcterms:modified>
  <cp:category/>
  <cp:version/>
  <cp:contentType/>
  <cp:contentStatus/>
</cp:coreProperties>
</file>