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<sst xmlns="http://schemas.openxmlformats.org/spreadsheetml/2006/main" count="84" uniqueCount="78">
  <si>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</si>
  <si>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</si>
  <si>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</si>
  <si>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</si>
  <si>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</si>
  <si>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</si>
  <si>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</si>
  <si>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</si>
  <si>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</si>
  <si>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</si>
  <si>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</si>
  <si>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</si>
  <si>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</si>
  <si>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</si>
  <si>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</si>
  <si>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</si>
  <si>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</si>
  <si>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</si>
  <si>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</si>
  <si>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</si>
  <si>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</si>
  <si>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</si>
  <si>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</si>
  <si>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</si>
  <si>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</si>
  <si>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</si>
  <si>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</si>
  <si>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</si>
  <si>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</si>
  <si>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</si>
  <si>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</si>
  <si>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</si>
  <si>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</si>
  <si>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</si>
  <si>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</si>
  <si>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</si>
  <si>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</si>
  <si>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</si>
  <si>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</si>
  <si>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</si>
  <si>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</si>
  <si>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</si>
  <si>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</si>
  <si>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02.02</t>
  </si>
  <si>
    <t>09.02</t>
  </si>
  <si>
    <t>16.02</t>
  </si>
  <si>
    <t>23.02</t>
  </si>
  <si>
    <t>26.02</t>
  </si>
  <si>
    <t xml:space="preserve">Тернопільське </t>
  </si>
  <si>
    <t xml:space="preserve"> ЛВУМГ </t>
  </si>
  <si>
    <t xml:space="preserve">                переданого Тернопільським ЛВУМГ  та прийнятого ПАТ "Тернопільміськгаз" та ПАТ "Тернопільгаз"</t>
  </si>
  <si>
    <t>Головний інженер Тернопільського ЛВУМГ</t>
  </si>
  <si>
    <t>Тарапата Я.І.</t>
  </si>
  <si>
    <t xml:space="preserve">Хімік ІІ кат. </t>
  </si>
  <si>
    <t xml:space="preserve">Снігур О.Б. </t>
  </si>
  <si>
    <t>-5,7</t>
  </si>
  <si>
    <t>-3,5</t>
  </si>
  <si>
    <t>49,6576</t>
  </si>
  <si>
    <t>-8,3</t>
  </si>
  <si>
    <t>-3,8</t>
  </si>
  <si>
    <t>49,1752</t>
  </si>
  <si>
    <t>-2,8</t>
  </si>
  <si>
    <t>1,3</t>
  </si>
  <si>
    <t>-3,9</t>
  </si>
  <si>
    <t>0,6</t>
  </si>
  <si>
    <t>-7,3</t>
  </si>
  <si>
    <t>9074,13</t>
  </si>
  <si>
    <t>49,1693</t>
  </si>
  <si>
    <t>9104,02</t>
  </si>
  <si>
    <t>9070,57</t>
  </si>
  <si>
    <t>9092,70</t>
  </si>
  <si>
    <t>49,5746</t>
  </si>
  <si>
    <t>9075,85</t>
  </si>
  <si>
    <t>48,1691</t>
  </si>
  <si>
    <t>не виявл.</t>
  </si>
  <si>
    <t xml:space="preserve"> Примітка: за 26.02.2016р. Показники газу крім споживачів ГРС Бережани, Жуків, Підгайці.</t>
  </si>
  <si>
    <r>
      <t xml:space="preserve">Свідоцтво про атестацію </t>
    </r>
    <r>
      <rPr>
        <b/>
        <sz val="10"/>
        <rFont val="Arial"/>
        <family val="2"/>
      </rPr>
      <t>№ РХ-1391/14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18.12.17р.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</si>
  <si>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01.02.2016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29.02.2016р.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</si>
</sst>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49" fontId="17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79" fontId="14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5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SheetLayoutView="100" workbookViewId="0" topLeftCell="A7">
      <selection activeCell="T20" sqref="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" t="s">
        <v>12</v>
      </c>
      <c r="C1" s="4"/>
      <c r="D1" s="4"/>
      <c r="E1" s="4"/>
      <c r="F1" s="4"/>
      <c r="G1" s="4"/>
      <c r="H1" s="58"/>
      <c r="I1" s="4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" t="s">
        <v>42</v>
      </c>
      <c r="C2" s="4"/>
      <c r="D2" s="4"/>
      <c r="E2" s="4"/>
      <c r="F2" s="4"/>
      <c r="G2" s="4"/>
      <c r="H2" s="58"/>
      <c r="I2" s="4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8"/>
      <c r="X2" s="29"/>
      <c r="Y2" s="29"/>
      <c r="Z2" s="4"/>
      <c r="AA2" s="4"/>
    </row>
    <row r="3" spans="2:27" ht="12.75">
      <c r="B3" s="4" t="s">
        <v>48</v>
      </c>
      <c r="C3" s="4"/>
      <c r="D3" s="4" t="s">
        <v>49</v>
      </c>
      <c r="E3" s="4"/>
      <c r="F3" s="4"/>
      <c r="G3" s="4"/>
      <c r="H3" s="58"/>
      <c r="I3" s="4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" t="s">
        <v>3</v>
      </c>
      <c r="C4" s="4"/>
      <c r="D4" s="4"/>
      <c r="E4" s="4"/>
      <c r="F4" s="4"/>
      <c r="G4" s="4"/>
      <c r="H4" s="58"/>
      <c r="I4" s="4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" t="s">
        <v>76</v>
      </c>
      <c r="C5" s="4"/>
      <c r="D5" s="4"/>
      <c r="E5" s="4"/>
      <c r="F5" s="4"/>
      <c r="G5" s="4"/>
      <c r="H5" s="58"/>
      <c r="I5" s="4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68.25" customHeight="1">
      <c r="B6" s="59"/>
      <c r="C6" s="38" t="s">
        <v>37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2:27" ht="33" customHeight="1">
      <c r="B7" s="60" t="s">
        <v>50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  <c r="AA7" s="62"/>
    </row>
    <row r="8" spans="2:27" ht="18" customHeight="1">
      <c r="B8" s="63" t="s">
        <v>77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2"/>
      <c r="AA8" s="62"/>
    </row>
    <row r="9" spans="2:29" ht="32.25" customHeight="1">
      <c r="B9" s="49" t="s">
        <v>19</v>
      </c>
      <c r="C9" s="34" t="s">
        <v>38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54" t="s">
        <v>39</v>
      </c>
      <c r="P9" s="55"/>
      <c r="Q9" s="55"/>
      <c r="R9" s="56"/>
      <c r="S9" s="56"/>
      <c r="T9" s="57"/>
      <c r="U9" s="45" t="s">
        <v>35</v>
      </c>
      <c r="V9" s="48" t="s">
        <v>36</v>
      </c>
      <c r="W9" s="37" t="s">
        <v>32</v>
      </c>
      <c r="X9" s="37" t="s">
        <v>33</v>
      </c>
      <c r="Y9" s="37" t="s">
        <v>34</v>
      </c>
      <c r="Z9" s="4"/>
      <c r="AB9" s="7"/>
      <c r="AC9"/>
    </row>
    <row r="10" spans="2:29" ht="48.75" customHeight="1">
      <c r="B10" s="50"/>
      <c r="C10" s="30" t="s">
        <v>20</v>
      </c>
      <c r="D10" s="30" t="s">
        <v>21</v>
      </c>
      <c r="E10" s="30" t="s">
        <v>22</v>
      </c>
      <c r="F10" s="30" t="s">
        <v>23</v>
      </c>
      <c r="G10" s="30" t="s">
        <v>24</v>
      </c>
      <c r="H10" s="30" t="s">
        <v>25</v>
      </c>
      <c r="I10" s="30" t="s">
        <v>26</v>
      </c>
      <c r="J10" s="30" t="s">
        <v>27</v>
      </c>
      <c r="K10" s="30" t="s">
        <v>28</v>
      </c>
      <c r="L10" s="30" t="s">
        <v>29</v>
      </c>
      <c r="M10" s="31" t="s">
        <v>30</v>
      </c>
      <c r="N10" s="31" t="s">
        <v>31</v>
      </c>
      <c r="O10" s="31" t="s">
        <v>13</v>
      </c>
      <c r="P10" s="40" t="s">
        <v>14</v>
      </c>
      <c r="Q10" s="31" t="s">
        <v>16</v>
      </c>
      <c r="R10" s="31" t="s">
        <v>15</v>
      </c>
      <c r="S10" s="31" t="s">
        <v>17</v>
      </c>
      <c r="T10" s="31" t="s">
        <v>18</v>
      </c>
      <c r="U10" s="46"/>
      <c r="V10" s="32"/>
      <c r="W10" s="37"/>
      <c r="X10" s="37"/>
      <c r="Y10" s="37"/>
      <c r="Z10" s="4"/>
      <c r="AB10" s="7"/>
      <c r="AC10"/>
    </row>
    <row r="11" spans="2:29" ht="15.75" customHeight="1">
      <c r="B11" s="5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41"/>
      <c r="Q11" s="52"/>
      <c r="R11" s="32"/>
      <c r="S11" s="32"/>
      <c r="T11" s="32"/>
      <c r="U11" s="46"/>
      <c r="V11" s="32"/>
      <c r="W11" s="37"/>
      <c r="X11" s="37"/>
      <c r="Y11" s="37"/>
      <c r="Z11" s="4"/>
      <c r="AB11" s="7"/>
      <c r="AC11"/>
    </row>
    <row r="12" spans="2:29" ht="21" customHeight="1">
      <c r="B12" s="5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42"/>
      <c r="Q12" s="53"/>
      <c r="R12" s="33"/>
      <c r="S12" s="33"/>
      <c r="T12" s="33"/>
      <c r="U12" s="47"/>
      <c r="V12" s="33"/>
      <c r="W12" s="37"/>
      <c r="X12" s="37"/>
      <c r="Y12" s="37"/>
      <c r="Z12" s="4"/>
      <c r="AB12" s="7"/>
      <c r="AC12"/>
    </row>
    <row r="13" spans="2:28" s="8" customFormat="1" ht="25.5" customHeight="1">
      <c r="B13" s="25" t="s">
        <v>43</v>
      </c>
      <c r="C13" s="26">
        <v>94.805</v>
      </c>
      <c r="D13" s="26">
        <v>2.721</v>
      </c>
      <c r="E13" s="26">
        <v>0.818</v>
      </c>
      <c r="F13" s="26">
        <v>0.123</v>
      </c>
      <c r="G13" s="26">
        <v>0.137</v>
      </c>
      <c r="H13" s="26">
        <v>0.001</v>
      </c>
      <c r="I13" s="26">
        <v>0.031</v>
      </c>
      <c r="J13" s="26">
        <v>0.024</v>
      </c>
      <c r="K13" s="26">
        <v>0.013</v>
      </c>
      <c r="L13" s="26">
        <v>0.012</v>
      </c>
      <c r="M13" s="26">
        <v>0.868</v>
      </c>
      <c r="N13" s="26">
        <v>0.447</v>
      </c>
      <c r="O13" s="26">
        <v>0.7097</v>
      </c>
      <c r="P13" s="26">
        <v>34.3986</v>
      </c>
      <c r="Q13" s="27">
        <v>8215.98</v>
      </c>
      <c r="R13" s="26">
        <v>38.1167</v>
      </c>
      <c r="S13" s="25" t="s">
        <v>68</v>
      </c>
      <c r="T13" s="25" t="s">
        <v>57</v>
      </c>
      <c r="U13" s="25" t="s">
        <v>55</v>
      </c>
      <c r="V13" s="25" t="s">
        <v>56</v>
      </c>
      <c r="W13" s="24"/>
      <c r="X13" s="24"/>
      <c r="Y13" s="24"/>
      <c r="AA13" s="9">
        <f>SUM(C13:N13)</f>
        <v>100.00000000000003</v>
      </c>
      <c r="AB13" s="10" t="str">
        <f>IF(AA13=100,"ОК"," ")</f>
        <v>ОК</v>
      </c>
    </row>
    <row r="14" spans="2:28" s="8" customFormat="1" ht="23.25" customHeight="1">
      <c r="B14" s="25" t="s">
        <v>44</v>
      </c>
      <c r="C14" s="26">
        <v>93.718</v>
      </c>
      <c r="D14" s="26">
        <v>3.115</v>
      </c>
      <c r="E14" s="26">
        <v>0.799</v>
      </c>
      <c r="F14" s="26">
        <v>0.103</v>
      </c>
      <c r="G14" s="26">
        <v>0.139</v>
      </c>
      <c r="H14" s="26">
        <v>0.001</v>
      </c>
      <c r="I14" s="26">
        <v>0.037</v>
      </c>
      <c r="J14" s="26">
        <v>0.031</v>
      </c>
      <c r="K14" s="26">
        <v>0.028</v>
      </c>
      <c r="L14" s="26">
        <v>0.013</v>
      </c>
      <c r="M14" s="26">
        <v>1.17</v>
      </c>
      <c r="N14" s="26">
        <v>0.846</v>
      </c>
      <c r="O14" s="26">
        <v>0.7183</v>
      </c>
      <c r="P14" s="26">
        <v>34.2764</v>
      </c>
      <c r="Q14" s="27">
        <v>8186.78</v>
      </c>
      <c r="R14" s="26">
        <v>37.9767</v>
      </c>
      <c r="S14" s="25" t="s">
        <v>69</v>
      </c>
      <c r="T14" s="25" t="s">
        <v>60</v>
      </c>
      <c r="U14" s="25" t="s">
        <v>58</v>
      </c>
      <c r="V14" s="25" t="s">
        <v>59</v>
      </c>
      <c r="W14" s="24"/>
      <c r="X14" s="24"/>
      <c r="Y14" s="24"/>
      <c r="AA14" s="9">
        <f>SUM(C14:N14)</f>
        <v>100.00000000000003</v>
      </c>
      <c r="AB14" s="10" t="str">
        <f>IF(AA14=100,"ОК"," ")</f>
        <v>ОК</v>
      </c>
    </row>
    <row r="15" spans="2:28" s="8" customFormat="1" ht="24" customHeight="1">
      <c r="B15" s="25" t="s">
        <v>45</v>
      </c>
      <c r="C15" s="26">
        <v>93.636</v>
      </c>
      <c r="D15" s="26">
        <v>3.16</v>
      </c>
      <c r="E15" s="26">
        <v>0.812</v>
      </c>
      <c r="F15" s="26">
        <v>0.105</v>
      </c>
      <c r="G15" s="26">
        <v>0.14</v>
      </c>
      <c r="H15" s="26">
        <v>0.001</v>
      </c>
      <c r="I15" s="26">
        <v>0.037</v>
      </c>
      <c r="J15" s="26">
        <v>0.03</v>
      </c>
      <c r="K15" s="26">
        <v>0.029</v>
      </c>
      <c r="L15" s="26">
        <v>0.011</v>
      </c>
      <c r="M15" s="26">
        <v>1.169</v>
      </c>
      <c r="N15" s="26">
        <v>0.87</v>
      </c>
      <c r="O15" s="26">
        <v>0.7191</v>
      </c>
      <c r="P15" s="26">
        <v>34.2906</v>
      </c>
      <c r="Q15" s="27">
        <v>8190.16</v>
      </c>
      <c r="R15" s="26">
        <v>37.9915</v>
      </c>
      <c r="S15" s="25" t="s">
        <v>66</v>
      </c>
      <c r="T15" s="25" t="s">
        <v>67</v>
      </c>
      <c r="U15" s="25" t="s">
        <v>61</v>
      </c>
      <c r="V15" s="25" t="s">
        <v>62</v>
      </c>
      <c r="W15" s="24" t="s">
        <v>74</v>
      </c>
      <c r="X15" s="24" t="s">
        <v>74</v>
      </c>
      <c r="Y15" s="24" t="s">
        <v>74</v>
      </c>
      <c r="AA15" s="9">
        <f>SUM(C15:N15)</f>
        <v>100</v>
      </c>
      <c r="AB15" s="10" t="str">
        <f>IF(AA15=100,"ОК"," ")</f>
        <v>ОК</v>
      </c>
    </row>
    <row r="16" spans="2:28" s="8" customFormat="1" ht="23.25" customHeight="1">
      <c r="B16" s="25" t="s">
        <v>46</v>
      </c>
      <c r="C16" s="26">
        <v>94.693</v>
      </c>
      <c r="D16" s="26">
        <v>2.773</v>
      </c>
      <c r="E16" s="26">
        <v>0.793</v>
      </c>
      <c r="F16" s="26">
        <v>0.115</v>
      </c>
      <c r="G16" s="26">
        <v>0.131</v>
      </c>
      <c r="H16" s="26">
        <v>0.001</v>
      </c>
      <c r="I16" s="26">
        <v>0.03</v>
      </c>
      <c r="J16" s="26">
        <v>0.024</v>
      </c>
      <c r="K16" s="26">
        <v>0.014</v>
      </c>
      <c r="L16" s="26">
        <v>0.012</v>
      </c>
      <c r="M16" s="26">
        <v>0.915</v>
      </c>
      <c r="N16" s="26">
        <v>0.499</v>
      </c>
      <c r="O16" s="26">
        <v>0.7103</v>
      </c>
      <c r="P16" s="26">
        <v>34.3556</v>
      </c>
      <c r="Q16" s="27">
        <v>8205.7</v>
      </c>
      <c r="R16" s="26">
        <v>38.0693</v>
      </c>
      <c r="S16" s="25" t="s">
        <v>70</v>
      </c>
      <c r="T16" s="25" t="s">
        <v>71</v>
      </c>
      <c r="U16" s="25" t="s">
        <v>63</v>
      </c>
      <c r="V16" s="25" t="s">
        <v>64</v>
      </c>
      <c r="W16" s="24"/>
      <c r="X16" s="24"/>
      <c r="Y16" s="24"/>
      <c r="AA16" s="9">
        <f>SUM(C16:N16)</f>
        <v>100</v>
      </c>
      <c r="AB16" s="10" t="str">
        <f>IF(AA16=100,"ОК"," ")</f>
        <v>ОК</v>
      </c>
    </row>
    <row r="17" spans="2:28" s="8" customFormat="1" ht="24" customHeight="1">
      <c r="B17" s="25" t="s">
        <v>47</v>
      </c>
      <c r="C17" s="26">
        <v>89.953</v>
      </c>
      <c r="D17" s="26">
        <v>4.942</v>
      </c>
      <c r="E17" s="26">
        <v>0.979</v>
      </c>
      <c r="F17" s="26">
        <v>0.111</v>
      </c>
      <c r="G17" s="26">
        <v>0.167</v>
      </c>
      <c r="H17" s="26">
        <v>0.001</v>
      </c>
      <c r="I17" s="26">
        <v>0.046</v>
      </c>
      <c r="J17" s="26">
        <v>0.037</v>
      </c>
      <c r="K17" s="26">
        <v>0.025</v>
      </c>
      <c r="L17" s="26">
        <v>0.009</v>
      </c>
      <c r="M17" s="26">
        <v>1.548</v>
      </c>
      <c r="N17" s="26">
        <v>2.182</v>
      </c>
      <c r="O17" s="26">
        <v>0.7495</v>
      </c>
      <c r="P17" s="26">
        <v>34.3179</v>
      </c>
      <c r="Q17" s="27">
        <v>8196.68</v>
      </c>
      <c r="R17" s="26">
        <v>37.9988</v>
      </c>
      <c r="S17" s="25" t="s">
        <v>72</v>
      </c>
      <c r="T17" s="25" t="s">
        <v>73</v>
      </c>
      <c r="U17" s="25" t="s">
        <v>65</v>
      </c>
      <c r="V17" s="25" t="s">
        <v>63</v>
      </c>
      <c r="W17" s="24"/>
      <c r="X17" s="24"/>
      <c r="Y17" s="24"/>
      <c r="AA17" s="9">
        <f>SUM(C17:N17)</f>
        <v>100.00000000000004</v>
      </c>
      <c r="AB17" s="10" t="str">
        <f>IF(AA17=100,"ОК"," ")</f>
        <v>ОК</v>
      </c>
    </row>
    <row r="18" spans="2:29" ht="12.7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20"/>
      <c r="AA18" s="5"/>
      <c r="AB18" s="6"/>
      <c r="AC18"/>
    </row>
    <row r="19" spans="3:24" ht="12.75">
      <c r="C19" s="43" t="s">
        <v>75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3:24" ht="43.5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9"/>
      <c r="R20" s="19"/>
      <c r="S20" s="19"/>
      <c r="T20" s="19"/>
      <c r="U20" s="19"/>
      <c r="V20" s="19"/>
      <c r="W20" s="19"/>
      <c r="X20" s="19"/>
    </row>
    <row r="21" spans="3:20" ht="15.75">
      <c r="C21" s="65" t="s">
        <v>51</v>
      </c>
      <c r="D21" s="65"/>
      <c r="E21" s="66"/>
      <c r="F21" s="66"/>
      <c r="G21" s="66"/>
      <c r="H21" s="66"/>
      <c r="I21" s="66"/>
      <c r="J21" s="66"/>
      <c r="K21" s="66"/>
      <c r="L21" s="65" t="s">
        <v>52</v>
      </c>
      <c r="M21" s="66"/>
      <c r="N21" s="21"/>
      <c r="O21" s="21"/>
      <c r="P21" s="21"/>
      <c r="Q21" s="21"/>
      <c r="R21" s="21"/>
      <c r="S21" s="21"/>
      <c r="T21" s="21"/>
    </row>
    <row r="22" spans="3:22" ht="12.75">
      <c r="C22" s="1" t="s">
        <v>40</v>
      </c>
      <c r="L22" s="2" t="s">
        <v>0</v>
      </c>
      <c r="N22" s="2"/>
      <c r="P22" s="2" t="s">
        <v>1</v>
      </c>
      <c r="T22" s="2" t="s">
        <v>2</v>
      </c>
      <c r="U22" s="2"/>
      <c r="V22" s="2"/>
    </row>
    <row r="23" spans="3:20" ht="18" customHeight="1">
      <c r="C23" s="65" t="s">
        <v>53</v>
      </c>
      <c r="D23" s="66"/>
      <c r="E23" s="66"/>
      <c r="F23" s="66"/>
      <c r="G23" s="66"/>
      <c r="H23" s="66"/>
      <c r="I23" s="66"/>
      <c r="J23" s="66"/>
      <c r="K23" s="66"/>
      <c r="L23" s="65" t="s">
        <v>54</v>
      </c>
      <c r="M23" s="66"/>
      <c r="N23" s="23"/>
      <c r="O23" s="23"/>
      <c r="P23" s="23"/>
      <c r="Q23" s="23"/>
      <c r="R23" s="23"/>
      <c r="S23" s="23"/>
      <c r="T23" s="23"/>
    </row>
    <row r="24" spans="3:22" ht="12.75">
      <c r="C24" s="1" t="s">
        <v>41</v>
      </c>
      <c r="L24" s="2" t="s">
        <v>0</v>
      </c>
      <c r="N24" s="2"/>
      <c r="P24" s="2" t="s">
        <v>1</v>
      </c>
      <c r="T24" s="2" t="s">
        <v>2</v>
      </c>
      <c r="U24" s="2"/>
      <c r="V24" s="2"/>
    </row>
    <row r="26" spans="3:25" ht="12.7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</sheetData>
  <sheetProtection/>
  <mergeCells count="32">
    <mergeCell ref="I10:I12"/>
    <mergeCell ref="M10:M12"/>
    <mergeCell ref="L10:L12"/>
    <mergeCell ref="P10:P12"/>
    <mergeCell ref="C19:X19"/>
    <mergeCell ref="B18:X18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36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Снигур Елена Богдановна</cp:lastModifiedBy>
  <cp:lastPrinted>2016-03-02T09:13:18Z</cp:lastPrinted>
  <dcterms:created xsi:type="dcterms:W3CDTF">2010-01-29T08:37:16Z</dcterms:created>
  <dcterms:modified xsi:type="dcterms:W3CDTF">2016-03-02T09:14:48Z</dcterms:modified>
  <cp:category/>
  <cp:version/>
  <cp:contentType/>
  <cp:contentStatus/>
</cp:coreProperties>
</file>