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<sst xmlns="http://schemas.openxmlformats.org/spreadsheetml/2006/main" count="55" uniqueCount="50">
  <si>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</si>
  <si>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</si>
  <si>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</si>
  <si>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</si>
  <si>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</si>
  <si>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</si>
  <si>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</si>
  <si>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</si>
  <si>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</si>
  <si>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</si>
  <si>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</si>
  <si>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</si>
  <si>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</si>
  <si>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</si>
  <si>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</si>
  <si>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</si>
  <si>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</si>
  <si>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</si>
  <si>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</si>
  <si>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</si>
  <si>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</si>
  <si>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</si>
  <si>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</si>
  <si>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</si>
  <si>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</si>
  <si>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</si>
  <si>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</si>
  <si>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</si>
  <si>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</si>
  <si>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</si>
  <si>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</si>
  <si>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</si>
  <si>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</si>
  <si>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</si>
  <si>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</si>
  <si>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</si>
  <si>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</si>
  <si>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</si>
  <si>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</si>
  <si>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</si>
  <si>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</si>
  <si>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</si>
  <si>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</si>
  <si>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</si>
  <si>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</si>
  <si>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</si>
  <si>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</si>
  <si>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</si>
  <si>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</si>
  <si>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t>відсутн.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</si>
</sst>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86.289</v>
          </cell>
          <cell r="C288">
            <v>6.909</v>
          </cell>
          <cell r="D288">
            <v>2.006</v>
          </cell>
          <cell r="E288">
            <v>0.283</v>
          </cell>
          <cell r="F288">
            <v>0.167</v>
          </cell>
          <cell r="G288">
            <v>0.039</v>
          </cell>
          <cell r="H288">
            <v>0.045</v>
          </cell>
          <cell r="I288">
            <v>0.007</v>
          </cell>
          <cell r="J288">
            <v>0.041</v>
          </cell>
          <cell r="K288">
            <v>1.446</v>
          </cell>
          <cell r="L288">
            <v>2.764</v>
          </cell>
          <cell r="M288">
            <v>0.004</v>
          </cell>
        </row>
        <row r="292">
          <cell r="M292">
            <v>0.784</v>
          </cell>
        </row>
        <row r="293">
          <cell r="M293">
            <v>35.4</v>
          </cell>
          <cell r="N293">
            <v>8448</v>
          </cell>
        </row>
        <row r="294">
          <cell r="M294">
            <v>39.16</v>
          </cell>
          <cell r="N294">
            <v>9347</v>
          </cell>
        </row>
        <row r="296">
          <cell r="M296">
            <v>48.57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85.9</v>
          </cell>
          <cell r="C288">
            <v>7.044</v>
          </cell>
          <cell r="D288">
            <v>1.983</v>
          </cell>
          <cell r="E288">
            <v>0.277</v>
          </cell>
          <cell r="F288">
            <v>0.161</v>
          </cell>
          <cell r="G288">
            <v>0.039</v>
          </cell>
          <cell r="H288">
            <v>0.046</v>
          </cell>
          <cell r="I288">
            <v>0.008</v>
          </cell>
          <cell r="J288">
            <v>0.041</v>
          </cell>
          <cell r="K288">
            <v>1.613</v>
          </cell>
          <cell r="L288">
            <v>2.883</v>
          </cell>
          <cell r="M288">
            <v>0.005</v>
          </cell>
        </row>
        <row r="292">
          <cell r="M292">
            <v>0.786</v>
          </cell>
        </row>
        <row r="293">
          <cell r="M293">
            <v>35.32</v>
          </cell>
          <cell r="N293">
            <v>8429</v>
          </cell>
        </row>
        <row r="294">
          <cell r="M294">
            <v>39.08</v>
          </cell>
          <cell r="N294">
            <v>9326</v>
          </cell>
        </row>
        <row r="296">
          <cell r="M296">
            <v>48.38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85.369</v>
          </cell>
          <cell r="C288">
            <v>7.271</v>
          </cell>
          <cell r="D288">
            <v>2.193</v>
          </cell>
          <cell r="E288">
            <v>0.307</v>
          </cell>
          <cell r="F288">
            <v>0.176</v>
          </cell>
          <cell r="G288">
            <v>0.04</v>
          </cell>
          <cell r="H288">
            <v>0.049</v>
          </cell>
          <cell r="I288">
            <v>0.01</v>
          </cell>
          <cell r="J288">
            <v>0.029</v>
          </cell>
          <cell r="K288">
            <v>1.607</v>
          </cell>
          <cell r="L288">
            <v>2.945</v>
          </cell>
          <cell r="M288">
            <v>0.004</v>
          </cell>
        </row>
        <row r="292">
          <cell r="M292">
            <v>0.791</v>
          </cell>
        </row>
        <row r="293">
          <cell r="M293">
            <v>35.5</v>
          </cell>
          <cell r="N293">
            <v>8472</v>
          </cell>
        </row>
        <row r="294">
          <cell r="M294">
            <v>39.27</v>
          </cell>
          <cell r="N294">
            <v>9372</v>
          </cell>
        </row>
        <row r="296">
          <cell r="M296">
            <v>48.46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86.184</v>
          </cell>
          <cell r="C288">
            <v>6.824</v>
          </cell>
          <cell r="D288">
            <v>1.875</v>
          </cell>
          <cell r="E288">
            <v>0.276</v>
          </cell>
          <cell r="F288">
            <v>0.158</v>
          </cell>
          <cell r="G288">
            <v>0.041</v>
          </cell>
          <cell r="H288">
            <v>0.049</v>
          </cell>
          <cell r="I288">
            <v>0.009</v>
          </cell>
          <cell r="J288">
            <v>0.038</v>
          </cell>
          <cell r="K288">
            <v>1.596</v>
          </cell>
          <cell r="L288">
            <v>2.946</v>
          </cell>
          <cell r="M288">
            <v>0.004</v>
          </cell>
        </row>
        <row r="292">
          <cell r="M292">
            <v>0.784</v>
          </cell>
        </row>
        <row r="293">
          <cell r="M293">
            <v>35.19</v>
          </cell>
          <cell r="N293">
            <v>8398</v>
          </cell>
        </row>
        <row r="294">
          <cell r="M294">
            <v>38.94</v>
          </cell>
          <cell r="N294">
            <v>9293</v>
          </cell>
        </row>
        <row r="296">
          <cell r="M296">
            <v>48.26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V22" sqref="V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65" t="s">
        <v>48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47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51" t="s">
        <v>19</v>
      </c>
      <c r="C9" s="69" t="s">
        <v>38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6" t="s">
        <v>39</v>
      </c>
      <c r="P9" s="57"/>
      <c r="Q9" s="57"/>
      <c r="R9" s="58"/>
      <c r="S9" s="58"/>
      <c r="T9" s="59"/>
      <c r="U9" s="47" t="s">
        <v>35</v>
      </c>
      <c r="V9" s="50" t="s">
        <v>36</v>
      </c>
      <c r="W9" s="62" t="s">
        <v>32</v>
      </c>
      <c r="X9" s="62" t="s">
        <v>33</v>
      </c>
      <c r="Y9" s="62" t="s">
        <v>34</v>
      </c>
      <c r="Z9" s="4"/>
      <c r="AB9" s="7"/>
      <c r="AC9"/>
    </row>
    <row r="10" spans="2:29" ht="48.75" customHeight="1">
      <c r="B10" s="52"/>
      <c r="C10" s="38" t="s">
        <v>20</v>
      </c>
      <c r="D10" s="38" t="s">
        <v>21</v>
      </c>
      <c r="E10" s="38" t="s">
        <v>22</v>
      </c>
      <c r="F10" s="38" t="s">
        <v>23</v>
      </c>
      <c r="G10" s="38" t="s">
        <v>24</v>
      </c>
      <c r="H10" s="38" t="s">
        <v>25</v>
      </c>
      <c r="I10" s="38" t="s">
        <v>26</v>
      </c>
      <c r="J10" s="38" t="s">
        <v>27</v>
      </c>
      <c r="K10" s="38" t="s">
        <v>28</v>
      </c>
      <c r="L10" s="38" t="s">
        <v>29</v>
      </c>
      <c r="M10" s="39" t="s">
        <v>30</v>
      </c>
      <c r="N10" s="39" t="s">
        <v>31</v>
      </c>
      <c r="O10" s="39" t="s">
        <v>13</v>
      </c>
      <c r="P10" s="42" t="s">
        <v>14</v>
      </c>
      <c r="Q10" s="39" t="s">
        <v>16</v>
      </c>
      <c r="R10" s="39" t="s">
        <v>15</v>
      </c>
      <c r="S10" s="39" t="s">
        <v>17</v>
      </c>
      <c r="T10" s="39" t="s">
        <v>18</v>
      </c>
      <c r="U10" s="48"/>
      <c r="V10" s="40"/>
      <c r="W10" s="62"/>
      <c r="X10" s="62"/>
      <c r="Y10" s="62"/>
      <c r="Z10" s="4"/>
      <c r="AB10" s="7"/>
      <c r="AC10"/>
    </row>
    <row r="11" spans="2:29" ht="15.75" customHeight="1">
      <c r="B11" s="5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3"/>
      <c r="Q11" s="54"/>
      <c r="R11" s="40"/>
      <c r="S11" s="40"/>
      <c r="T11" s="40"/>
      <c r="U11" s="48"/>
      <c r="V11" s="40"/>
      <c r="W11" s="62"/>
      <c r="X11" s="62"/>
      <c r="Y11" s="62"/>
      <c r="Z11" s="4"/>
      <c r="AB11" s="7"/>
      <c r="AC11"/>
    </row>
    <row r="12" spans="2:29" ht="21" customHeight="1">
      <c r="B12" s="5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4"/>
      <c r="Q12" s="55"/>
      <c r="R12" s="41"/>
      <c r="S12" s="41"/>
      <c r="T12" s="41"/>
      <c r="U12" s="49"/>
      <c r="V12" s="41"/>
      <c r="W12" s="62"/>
      <c r="X12" s="62"/>
      <c r="Y12" s="62"/>
      <c r="Z12" s="4"/>
      <c r="AB12" s="7"/>
      <c r="AC12"/>
    </row>
    <row r="13" spans="2:28" s="13" customFormat="1" ht="12.75">
      <c r="B13" s="9">
        <v>1</v>
      </c>
      <c r="C13" s="17">
        <f>'[1]Лист1'!$B$288</f>
        <v>86.289</v>
      </c>
      <c r="D13" s="17">
        <f>'[1]Лист1'!$C$288</f>
        <v>6.909</v>
      </c>
      <c r="E13" s="17">
        <f>'[1]Лист1'!$D$288</f>
        <v>2.006</v>
      </c>
      <c r="F13" s="17">
        <f>'[1]Лист1'!$F$288</f>
        <v>0.167</v>
      </c>
      <c r="G13" s="17">
        <f>'[1]Лист1'!$E$288</f>
        <v>0.283</v>
      </c>
      <c r="H13" s="17">
        <f>'[1]Лист1'!$I$288</f>
        <v>0.007</v>
      </c>
      <c r="I13" s="17">
        <f>'[1]Лист1'!$H$288</f>
        <v>0.045</v>
      </c>
      <c r="J13" s="17">
        <f>'[1]Лист1'!$G$288</f>
        <v>0.039</v>
      </c>
      <c r="K13" s="17">
        <f>'[1]Лист1'!$J$288</f>
        <v>0.041</v>
      </c>
      <c r="L13" s="17">
        <f>'[1]Лист1'!$M$288</f>
        <v>0.004</v>
      </c>
      <c r="M13" s="17">
        <f>'[1]Лист1'!$K$288</f>
        <v>1.446</v>
      </c>
      <c r="N13" s="17">
        <f>'[1]Лист1'!$L$288</f>
        <v>2.764</v>
      </c>
      <c r="O13" s="17">
        <f>'[1]Лист1'!$M$292</f>
        <v>0.784</v>
      </c>
      <c r="P13" s="37">
        <f>'[1]Лист1'!$M$293</f>
        <v>35.4</v>
      </c>
      <c r="Q13" s="36">
        <f>'[1]Лист1'!$N$293</f>
        <v>8448</v>
      </c>
      <c r="R13" s="37">
        <f>'[1]Лист1'!$M$294</f>
        <v>39.16</v>
      </c>
      <c r="S13" s="11">
        <f>'[1]Лист1'!$N$294</f>
        <v>9347</v>
      </c>
      <c r="T13" s="37">
        <f>'[1]Лист1'!$M$296</f>
        <v>48.57</v>
      </c>
      <c r="U13" s="11">
        <v>-15.6</v>
      </c>
      <c r="V13" s="11">
        <v>-12.6</v>
      </c>
      <c r="W13" s="18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'[2]Лист1'!$B$288</f>
        <v>85.9</v>
      </c>
      <c r="D20" s="17">
        <f>'[2]Лист1'!$C$288</f>
        <v>7.044</v>
      </c>
      <c r="E20" s="17">
        <f>'[2]Лист1'!$D$288</f>
        <v>1.983</v>
      </c>
      <c r="F20" s="17">
        <f>'[2]Лист1'!$F$288</f>
        <v>0.161</v>
      </c>
      <c r="G20" s="17">
        <f>'[2]Лист1'!$E$288</f>
        <v>0.277</v>
      </c>
      <c r="H20" s="17">
        <f>'[2]Лист1'!$I$288</f>
        <v>0.008</v>
      </c>
      <c r="I20" s="17">
        <f>'[2]Лист1'!$H$288</f>
        <v>0.046</v>
      </c>
      <c r="J20" s="17">
        <f>'[2]Лист1'!$G$288</f>
        <v>0.039</v>
      </c>
      <c r="K20" s="17">
        <f>'[2]Лист1'!$J$288</f>
        <v>0.041</v>
      </c>
      <c r="L20" s="17">
        <f>'[2]Лист1'!$M$288</f>
        <v>0.005</v>
      </c>
      <c r="M20" s="17">
        <f>'[2]Лист1'!$K$288</f>
        <v>1.613</v>
      </c>
      <c r="N20" s="17">
        <f>'[2]Лист1'!$L$288</f>
        <v>2.883</v>
      </c>
      <c r="O20" s="17">
        <f>'[2]Лист1'!$M$292</f>
        <v>0.786</v>
      </c>
      <c r="P20" s="37">
        <f>'[2]Лист1'!$M$293</f>
        <v>35.32</v>
      </c>
      <c r="Q20" s="36">
        <f>'[2]Лист1'!$N$293</f>
        <v>8429</v>
      </c>
      <c r="R20" s="37">
        <f>'[2]Лист1'!$M$294</f>
        <v>39.08</v>
      </c>
      <c r="S20" s="11">
        <f>'[2]Лист1'!$N$294</f>
        <v>9326</v>
      </c>
      <c r="T20" s="37">
        <f>'[2]Лист1'!$M$296</f>
        <v>48.38</v>
      </c>
      <c r="U20" s="11">
        <v>-16.4</v>
      </c>
      <c r="V20" s="11">
        <v>-12.2</v>
      </c>
      <c r="W20" s="29" t="s">
        <v>49</v>
      </c>
      <c r="X20" s="11"/>
      <c r="Y20" s="11"/>
      <c r="AA20" s="14">
        <f t="shared" si="0"/>
        <v>100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29" t="s">
        <v>49</v>
      </c>
      <c r="Y21" s="29" t="s">
        <v>49</v>
      </c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'[3]Лист1'!$B$288</f>
        <v>85.369</v>
      </c>
      <c r="D27" s="17">
        <f>'[3]Лист1'!$C$288</f>
        <v>7.271</v>
      </c>
      <c r="E27" s="17">
        <f>'[3]Лист1'!$D$288</f>
        <v>2.193</v>
      </c>
      <c r="F27" s="17">
        <f>'[3]Лист1'!$F$288</f>
        <v>0.176</v>
      </c>
      <c r="G27" s="17">
        <f>'[3]Лист1'!$E$288</f>
        <v>0.307</v>
      </c>
      <c r="H27" s="17">
        <f>'[3]Лист1'!$I$288</f>
        <v>0.01</v>
      </c>
      <c r="I27" s="17">
        <f>'[3]Лист1'!$H$288</f>
        <v>0.049</v>
      </c>
      <c r="J27" s="17">
        <f>'[3]Лист1'!$G$288</f>
        <v>0.04</v>
      </c>
      <c r="K27" s="17">
        <f>'[3]Лист1'!$J$288</f>
        <v>0.029</v>
      </c>
      <c r="L27" s="17">
        <f>'[3]Лист1'!$M$288</f>
        <v>0.004</v>
      </c>
      <c r="M27" s="17">
        <f>'[3]Лист1'!$K$288</f>
        <v>1.607</v>
      </c>
      <c r="N27" s="17">
        <f>'[3]Лист1'!$L$288</f>
        <v>2.945</v>
      </c>
      <c r="O27" s="17">
        <f>'[3]Лист1'!$M$292</f>
        <v>0.791</v>
      </c>
      <c r="P27" s="37">
        <f>'[3]Лист1'!$M$293</f>
        <v>35.5</v>
      </c>
      <c r="Q27" s="36">
        <f>'[3]Лист1'!$N$293</f>
        <v>8472</v>
      </c>
      <c r="R27" s="37">
        <f>'[3]Лист1'!$M$294</f>
        <v>39.27</v>
      </c>
      <c r="S27" s="11">
        <f>'[3]Лист1'!$N$294</f>
        <v>9372</v>
      </c>
      <c r="T27" s="37">
        <f>'[3]Лист1'!$M$296</f>
        <v>48.46</v>
      </c>
      <c r="U27" s="11">
        <v>-12.4</v>
      </c>
      <c r="V27" s="11">
        <v>-10.3</v>
      </c>
      <c r="W27" s="29"/>
      <c r="X27" s="11"/>
      <c r="Y27" s="17"/>
      <c r="AA27" s="14">
        <f t="shared" si="0"/>
        <v>100.00000000000001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'[4]Лист1'!$B$288</f>
        <v>86.184</v>
      </c>
      <c r="D34" s="17">
        <f>'[4]Лист1'!$C$288</f>
        <v>6.824</v>
      </c>
      <c r="E34" s="17">
        <f>'[4]Лист1'!$D$288</f>
        <v>1.875</v>
      </c>
      <c r="F34" s="17">
        <f>'[4]Лист1'!$F$288</f>
        <v>0.158</v>
      </c>
      <c r="G34" s="17">
        <f>'[4]Лист1'!$E$288</f>
        <v>0.276</v>
      </c>
      <c r="H34" s="17">
        <f>'[4]Лист1'!$I$288</f>
        <v>0.009</v>
      </c>
      <c r="I34" s="17">
        <f>'[4]Лист1'!$H$288</f>
        <v>0.049</v>
      </c>
      <c r="J34" s="17">
        <f>'[4]Лист1'!$G$288</f>
        <v>0.041</v>
      </c>
      <c r="K34" s="17">
        <f>'[4]Лист1'!$J$288</f>
        <v>0.038</v>
      </c>
      <c r="L34" s="17">
        <f>'[4]Лист1'!$M$288</f>
        <v>0.004</v>
      </c>
      <c r="M34" s="17">
        <f>'[4]Лист1'!$K$288</f>
        <v>1.596</v>
      </c>
      <c r="N34" s="17">
        <f>'[4]Лист1'!$L$288</f>
        <v>2.946</v>
      </c>
      <c r="O34" s="17">
        <f>'[4]Лист1'!$M$292</f>
        <v>0.784</v>
      </c>
      <c r="P34" s="37">
        <f>'[4]Лист1'!$M$293</f>
        <v>35.19</v>
      </c>
      <c r="Q34" s="36">
        <f>'[4]Лист1'!$N$293</f>
        <v>8398</v>
      </c>
      <c r="R34" s="37">
        <f>'[4]Лист1'!$M$294</f>
        <v>38.94</v>
      </c>
      <c r="S34" s="11">
        <f>'[4]Лист1'!$N$294</f>
        <v>9293</v>
      </c>
      <c r="T34" s="37">
        <f>'[4]Лист1'!$M$296</f>
        <v>48.26</v>
      </c>
      <c r="U34" s="11">
        <v>-15</v>
      </c>
      <c r="V34" s="11">
        <v>-10.4</v>
      </c>
      <c r="W34" s="18"/>
      <c r="X34" s="11"/>
      <c r="Y34" s="17"/>
      <c r="AA34" s="14">
        <f t="shared" si="0"/>
        <v>100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28"/>
      <c r="AA44" s="5"/>
      <c r="AB44" s="6"/>
      <c r="AC44"/>
    </row>
    <row r="45" spans="3:24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  <mergeCell ref="G10:G12"/>
    <mergeCell ref="C6:AA6"/>
    <mergeCell ref="X9:X12"/>
    <mergeCell ref="E10:E12"/>
    <mergeCell ref="F10:F12"/>
    <mergeCell ref="K10:K12"/>
    <mergeCell ref="J10:J12"/>
    <mergeCell ref="O9:T9"/>
    <mergeCell ref="O10:O12"/>
    <mergeCell ref="R10:R12"/>
    <mergeCell ref="S10:S12"/>
    <mergeCell ref="T10:T12"/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2016-02-02T08:18:45Z</cp:lastPrinted>
  <dcterms:created xsi:type="dcterms:W3CDTF">2010-01-29T08:37:16Z</dcterms:created>
  <dcterms:modified xsi:type="dcterms:W3CDTF">2016-02-24T13:54:28Z</dcterms:modified>
  <cp:category/>
  <cp:version/>
  <cp:contentType/>
  <cp:contentStatus/>
</cp:coreProperties>
</file>