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'Лист1'!$A$1:$Y$29</definedName>
  </definedNames>
  <calcPr fullCalcOnLoad="1"/>
</workbook>
</file>

<file path=xl/sharedStrings.xml><?xml version="1.0" encoding="utf-8"?>
<sst xmlns="http://schemas.openxmlformats.org/spreadsheetml/2006/main" count="57" uniqueCount="52">
  <si>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</si>
  <si>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</si>
  <si>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</si>
  <si>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</si>
  <si>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</si>
  <si>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</si>
  <si>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</si>
  <si>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</si>
  <si>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</si>
  <si>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</si>
  <si>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</si>
  <si>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</si>
  <si>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</si>
  <si>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</si>
  <si>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</si>
  <si>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</si>
  <si>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</si>
  <si>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</si>
  <si>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</si>
  <si>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</si>
  <si>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</si>
  <si>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</si>
  <si>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</si>
  <si>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</si>
  <si>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</si>
  <si>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</si>
  <si>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</si>
  <si>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</si>
  <si>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</si>
  <si>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</si>
  <si>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</si>
  <si>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</si>
  <si>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</si>
  <si>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</si>
  <si>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</si>
  <si>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</si>
  <si>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</si>
  <si>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</si>
  <si>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t xml:space="preserve">Завідувач ХАЛ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</si>
  <si>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 xml:space="preserve">Начальник    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</si>
  <si>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</si>
  <si>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</si>
  <si>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>Бібрської ВТС, Бібрського ЛВУМГ</t>
  </si>
  <si>
    <r>
      <t xml:space="preserve">Свідоцтво про атестацію </t>
    </r>
    <r>
      <rPr>
        <b/>
        <sz val="8"/>
        <rFont val="Arial"/>
        <family val="2"/>
      </rPr>
      <t>№ РЛ 067/13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16.04.2018 р.</t>
    </r>
  </si>
  <si>
    <t>Саловський Б.Й.</t>
  </si>
  <si>
    <t>Роїк Г.В.</t>
  </si>
  <si>
    <r>
      <t>при 20</t>
    </r>
    <r>
      <rPr>
        <sz val="9"/>
        <rFont val="Calibri"/>
        <family val="2"/>
      </rPr>
      <t>°</t>
    </r>
    <r>
      <rPr>
        <sz val="9"/>
        <rFont val="Arial"/>
        <family val="2"/>
      </rPr>
      <t>С; 101,325 кПа</t>
    </r>
  </si>
  <si>
    <r>
      <t>густина кг/м</t>
    </r>
    <r>
      <rPr>
        <sz val="9"/>
        <rFont val="Calibri"/>
        <family val="2"/>
      </rPr>
      <t>³</t>
    </r>
  </si>
  <si>
    <r>
      <t>теплота зоряння нижча МДж/м</t>
    </r>
    <r>
      <rPr>
        <sz val="9"/>
        <rFont val="Calibri"/>
        <family val="2"/>
      </rPr>
      <t>³</t>
    </r>
  </si>
  <si>
    <r>
      <t>з газопроводу _</t>
    </r>
    <r>
      <rPr>
        <u val="single"/>
        <sz val="10"/>
        <rFont val="Arial"/>
        <family val="2"/>
      </rPr>
      <t>Івацевичі - Долина ІІ н.</t>
    </r>
    <r>
      <rPr>
        <sz val="10"/>
        <rFont val="Arial"/>
        <family val="2"/>
      </rPr>
      <t>___________                _</t>
    </r>
    <r>
      <rPr>
        <b/>
        <u val="single"/>
        <sz val="10"/>
        <rFont val="Arial"/>
        <family val="2"/>
      </rPr>
      <t>з 01.02.2016р.     по _    29.02.2016р</t>
    </r>
    <r>
      <rPr>
        <sz val="10"/>
        <rFont val="Arial"/>
        <family val="2"/>
      </rPr>
      <t>._____________________________</t>
    </r>
  </si>
  <si>
    <r>
      <t>переданого__</t>
    </r>
    <r>
      <rPr>
        <b/>
        <u val="single"/>
        <sz val="10"/>
        <rFont val="Arial"/>
        <family val="2"/>
      </rPr>
      <t>Бібрським_ЛВУМГ</t>
    </r>
    <r>
      <rPr>
        <sz val="10"/>
        <rFont val="Arial"/>
        <family val="2"/>
      </rPr>
      <t>___та прийнятого ______</t>
    </r>
    <r>
      <rPr>
        <b/>
        <u val="single"/>
        <sz val="10"/>
        <rFont val="Arial"/>
        <family val="2"/>
      </rPr>
      <t>ПАТ "Львівгаз"</t>
    </r>
    <r>
      <rPr>
        <sz val="10"/>
        <rFont val="Arial"/>
        <family val="2"/>
      </rPr>
      <t>___</t>
    </r>
    <r>
      <rPr>
        <u val="single"/>
        <sz val="10"/>
        <rFont val="Arial"/>
        <family val="2"/>
      </rPr>
      <t xml:space="preserve">    </t>
    </r>
    <r>
      <rPr>
        <b/>
        <u val="single"/>
        <sz val="10"/>
        <rFont val="Arial"/>
        <family val="2"/>
      </rPr>
      <t>ГРС  _Дідушичі</t>
    </r>
    <r>
      <rPr>
        <sz val="10"/>
        <rFont val="Arial"/>
        <family val="2"/>
      </rPr>
      <t>_____________</t>
    </r>
  </si>
  <si>
    <t>Не вияв.</t>
  </si>
</sst>
</file>

<file path=xl/styles.xml><?xml version="1.0" encoding="utf-8"?>
<styleSheet xmlns="http://schemas.openxmlformats.org/spreadsheetml/2006/main">
  <numFmts count="2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422]d\ mmmm\ yyyy&quot; р.&quot;"/>
    <numFmt numFmtId="181" formatCode="dd\.mm\.yy;@"/>
    <numFmt numFmtId="182" formatCode="mmm/yyyy"/>
  </numFmts>
  <fonts count="52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27" borderId="0" applyNumberFormat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28" borderId="6" applyNumberFormat="0" applyAlignment="0" applyProtection="0"/>
    <xf numFmtId="0" fontId="44" fillId="0" borderId="0" applyNumberFormat="0" applyFill="0" applyBorder="0" applyAlignment="0" applyProtection="0"/>
    <xf numFmtId="0" fontId="45" fillId="29" borderId="1" applyNumberFormat="0" applyAlignment="0" applyProtection="0"/>
    <xf numFmtId="0" fontId="46" fillId="0" borderId="7" applyNumberFormat="0" applyFill="0" applyAlignment="0" applyProtection="0"/>
    <xf numFmtId="0" fontId="47" fillId="30" borderId="0" applyNumberFormat="0" applyBorder="0" applyAlignment="0" applyProtection="0"/>
    <xf numFmtId="0" fontId="0" fillId="31" borderId="8" applyNumberFormat="0" applyFont="0" applyAlignment="0" applyProtection="0"/>
    <xf numFmtId="0" fontId="48" fillId="29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78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7" fillId="0" borderId="0" xfId="0" applyFont="1" applyFill="1" applyAlignment="1">
      <alignment horizontal="center"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3" xfId="0" applyFont="1" applyBorder="1" applyAlignment="1">
      <alignment horizontal="left" wrapText="1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10" fillId="0" borderId="0" xfId="0" applyFont="1" applyAlignment="1">
      <alignment/>
    </xf>
    <xf numFmtId="0" fontId="10" fillId="0" borderId="14" xfId="0" applyFont="1" applyBorder="1" applyAlignment="1">
      <alignment/>
    </xf>
    <xf numFmtId="181" fontId="0" fillId="0" borderId="15" xfId="0" applyNumberFormat="1" applyFont="1" applyFill="1" applyBorder="1" applyAlignment="1">
      <alignment horizontal="center" vertical="center"/>
    </xf>
    <xf numFmtId="179" fontId="1" fillId="0" borderId="15" xfId="0" applyNumberFormat="1" applyFont="1" applyFill="1" applyBorder="1" applyAlignment="1">
      <alignment horizontal="center" wrapText="1"/>
    </xf>
    <xf numFmtId="0" fontId="1" fillId="0" borderId="15" xfId="0" applyNumberFormat="1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2" fontId="1" fillId="0" borderId="15" xfId="0" applyNumberFormat="1" applyFont="1" applyFill="1" applyBorder="1" applyAlignment="1">
      <alignment horizont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left"/>
    </xf>
    <xf numFmtId="0" fontId="11" fillId="0" borderId="15" xfId="0" applyFont="1" applyBorder="1" applyAlignment="1">
      <alignment horizontal="center" textRotation="90" wrapText="1"/>
    </xf>
    <xf numFmtId="0" fontId="11" fillId="0" borderId="16" xfId="0" applyFont="1" applyBorder="1" applyAlignment="1">
      <alignment horizontal="center" textRotation="90" wrapText="1"/>
    </xf>
    <xf numFmtId="0" fontId="12" fillId="0" borderId="17" xfId="0" applyFont="1" applyBorder="1" applyAlignment="1">
      <alignment horizontal="center" textRotation="90" wrapText="1"/>
    </xf>
    <xf numFmtId="0" fontId="12" fillId="0" borderId="18" xfId="0" applyFont="1" applyBorder="1" applyAlignment="1">
      <alignment horizontal="center" textRotation="90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1" fillId="0" borderId="19" xfId="0" applyFont="1" applyBorder="1" applyAlignment="1">
      <alignment horizontal="center" wrapText="1"/>
    </xf>
    <xf numFmtId="0" fontId="11" fillId="0" borderId="20" xfId="0" applyFont="1" applyBorder="1" applyAlignment="1">
      <alignment horizontal="center" wrapText="1"/>
    </xf>
    <xf numFmtId="0" fontId="12" fillId="0" borderId="20" xfId="0" applyFont="1" applyBorder="1" applyAlignment="1">
      <alignment horizontal="center" wrapText="1"/>
    </xf>
    <xf numFmtId="0" fontId="12" fillId="0" borderId="21" xfId="0" applyFont="1" applyBorder="1" applyAlignment="1">
      <alignment horizont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textRotation="90" wrapText="1"/>
    </xf>
    <xf numFmtId="0" fontId="1" fillId="0" borderId="0" xfId="0" applyFont="1" applyAlignment="1">
      <alignment/>
    </xf>
    <xf numFmtId="177" fontId="1" fillId="0" borderId="13" xfId="0" applyNumberFormat="1" applyFont="1" applyBorder="1" applyAlignment="1">
      <alignment horizontal="left" vertical="center" wrapText="1"/>
    </xf>
    <xf numFmtId="0" fontId="12" fillId="0" borderId="22" xfId="0" applyFont="1" applyBorder="1" applyAlignment="1">
      <alignment horizontal="center" textRotation="90" wrapText="1"/>
    </xf>
    <xf numFmtId="0" fontId="12" fillId="0" borderId="23" xfId="0" applyFont="1" applyBorder="1" applyAlignment="1">
      <alignment horizontal="center" textRotation="90" wrapText="1"/>
    </xf>
    <xf numFmtId="0" fontId="12" fillId="0" borderId="24" xfId="0" applyFont="1" applyBorder="1" applyAlignment="1">
      <alignment horizontal="center" textRotation="90" wrapText="1"/>
    </xf>
    <xf numFmtId="0" fontId="11" fillId="0" borderId="17" xfId="0" applyFont="1" applyBorder="1" applyAlignment="1">
      <alignment horizontal="center" textRotation="90" wrapText="1"/>
    </xf>
    <xf numFmtId="0" fontId="12" fillId="0" borderId="18" xfId="0" applyFont="1" applyBorder="1" applyAlignment="1">
      <alignment horizontal="center" wrapText="1"/>
    </xf>
    <xf numFmtId="0" fontId="11" fillId="0" borderId="18" xfId="0" applyFont="1" applyBorder="1" applyAlignment="1">
      <alignment horizontal="center" textRotation="90" wrapText="1"/>
    </xf>
    <xf numFmtId="0" fontId="12" fillId="0" borderId="15" xfId="0" applyFont="1" applyFill="1" applyBorder="1" applyAlignment="1">
      <alignment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31"/>
  <sheetViews>
    <sheetView tabSelected="1" view="pageBreakPreview" zoomScale="90" zoomScaleSheetLayoutView="90" workbookViewId="0" topLeftCell="A1">
      <selection activeCell="A15" sqref="A15"/>
    </sheetView>
  </sheetViews>
  <sheetFormatPr defaultColWidth="9.00390625" defaultRowHeight="12.75"/>
  <cols>
    <col min="1" max="1" width="1.00390625" style="0" customWidth="1"/>
    <col min="2" max="2" width="9.00390625" style="0" customWidth="1"/>
    <col min="3" max="16" width="7.125" style="0" customWidth="1"/>
    <col min="17" max="17" width="6.375" style="0" customWidth="1"/>
    <col min="18" max="20" width="7.125" style="0" customWidth="1"/>
    <col min="21" max="21" width="6.00390625" style="0" customWidth="1"/>
    <col min="22" max="22" width="5.375" style="0" customWidth="1"/>
    <col min="23" max="23" width="7.875" style="0" customWidth="1"/>
    <col min="24" max="24" width="8.625" style="0" customWidth="1"/>
    <col min="25" max="25" width="9.125" style="0" customWidth="1"/>
    <col min="26" max="26" width="7.75390625" style="0" customWidth="1"/>
    <col min="29" max="29" width="9.125" style="7" customWidth="1"/>
  </cols>
  <sheetData>
    <row r="1" spans="2:27" ht="12.75">
      <c r="B1" s="3" t="s">
        <v>12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3" t="s">
        <v>41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37"/>
      <c r="X2" s="38"/>
      <c r="Y2" s="38"/>
      <c r="Z2" s="4"/>
      <c r="AA2" s="4"/>
    </row>
    <row r="3" spans="2:27" ht="12.75">
      <c r="B3" s="8" t="s">
        <v>42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43</v>
      </c>
      <c r="C5" s="3"/>
      <c r="D5" s="3"/>
      <c r="E5" s="3"/>
      <c r="F5" s="3"/>
      <c r="G5" s="3"/>
      <c r="H5" s="26"/>
      <c r="I5" s="8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16.5" customHeight="1">
      <c r="C6" s="47" t="s">
        <v>35</v>
      </c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8"/>
    </row>
    <row r="7" spans="2:27" ht="28.5" customHeight="1">
      <c r="B7" s="39" t="s">
        <v>50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"/>
      <c r="AA7" s="4"/>
    </row>
    <row r="8" spans="2:27" ht="25.5" customHeight="1">
      <c r="B8" s="41" t="s">
        <v>49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"/>
      <c r="AA8" s="4"/>
    </row>
    <row r="9" spans="2:29" ht="32.25" customHeight="1">
      <c r="B9" s="44" t="s">
        <v>17</v>
      </c>
      <c r="C9" s="53" t="s">
        <v>36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5"/>
      <c r="O9" s="49" t="s">
        <v>46</v>
      </c>
      <c r="P9" s="50"/>
      <c r="Q9" s="50"/>
      <c r="R9" s="51"/>
      <c r="S9" s="51"/>
      <c r="T9" s="52"/>
      <c r="U9" s="59" t="s">
        <v>33</v>
      </c>
      <c r="V9" s="56" t="s">
        <v>34</v>
      </c>
      <c r="W9" s="43" t="s">
        <v>30</v>
      </c>
      <c r="X9" s="43" t="s">
        <v>31</v>
      </c>
      <c r="Y9" s="43" t="s">
        <v>32</v>
      </c>
      <c r="Z9" s="4"/>
      <c r="AB9" s="7"/>
      <c r="AC9"/>
    </row>
    <row r="10" spans="2:29" ht="48.75" customHeight="1">
      <c r="B10" s="62"/>
      <c r="C10" s="43" t="s">
        <v>18</v>
      </c>
      <c r="D10" s="43" t="s">
        <v>19</v>
      </c>
      <c r="E10" s="43" t="s">
        <v>20</v>
      </c>
      <c r="F10" s="43" t="s">
        <v>21</v>
      </c>
      <c r="G10" s="43" t="s">
        <v>22</v>
      </c>
      <c r="H10" s="43" t="s">
        <v>23</v>
      </c>
      <c r="I10" s="43" t="s">
        <v>24</v>
      </c>
      <c r="J10" s="43" t="s">
        <v>25</v>
      </c>
      <c r="K10" s="43" t="s">
        <v>26</v>
      </c>
      <c r="L10" s="43" t="s">
        <v>27</v>
      </c>
      <c r="M10" s="44" t="s">
        <v>28</v>
      </c>
      <c r="N10" s="44" t="s">
        <v>29</v>
      </c>
      <c r="O10" s="44" t="s">
        <v>47</v>
      </c>
      <c r="P10" s="56" t="s">
        <v>48</v>
      </c>
      <c r="Q10" s="44" t="s">
        <v>14</v>
      </c>
      <c r="R10" s="44" t="s">
        <v>13</v>
      </c>
      <c r="S10" s="44" t="s">
        <v>15</v>
      </c>
      <c r="T10" s="44" t="s">
        <v>16</v>
      </c>
      <c r="U10" s="60"/>
      <c r="V10" s="45"/>
      <c r="W10" s="43"/>
      <c r="X10" s="43"/>
      <c r="Y10" s="43"/>
      <c r="Z10" s="4"/>
      <c r="AB10" s="7"/>
      <c r="AC10"/>
    </row>
    <row r="11" spans="2:29" ht="15.75" customHeight="1">
      <c r="B11" s="62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5"/>
      <c r="N11" s="45"/>
      <c r="O11" s="45"/>
      <c r="P11" s="45"/>
      <c r="Q11" s="62"/>
      <c r="R11" s="45"/>
      <c r="S11" s="45"/>
      <c r="T11" s="45"/>
      <c r="U11" s="60"/>
      <c r="V11" s="45"/>
      <c r="W11" s="43"/>
      <c r="X11" s="43"/>
      <c r="Y11" s="43"/>
      <c r="Z11" s="4"/>
      <c r="AB11" s="7"/>
      <c r="AC11"/>
    </row>
    <row r="12" spans="2:29" ht="21" customHeight="1">
      <c r="B12" s="6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6"/>
      <c r="N12" s="46"/>
      <c r="O12" s="46"/>
      <c r="P12" s="46"/>
      <c r="Q12" s="64"/>
      <c r="R12" s="46"/>
      <c r="S12" s="46"/>
      <c r="T12" s="46"/>
      <c r="U12" s="61"/>
      <c r="V12" s="46"/>
      <c r="W12" s="43"/>
      <c r="X12" s="43"/>
      <c r="Y12" s="43"/>
      <c r="Z12" s="4"/>
      <c r="AB12" s="7"/>
      <c r="AC12"/>
    </row>
    <row r="13" spans="2:28" s="9" customFormat="1" ht="12.75">
      <c r="B13" s="28">
        <v>42409</v>
      </c>
      <c r="C13" s="29">
        <v>94.692</v>
      </c>
      <c r="D13" s="29">
        <v>2.878</v>
      </c>
      <c r="E13" s="29">
        <v>0.886</v>
      </c>
      <c r="F13" s="29">
        <v>0.137</v>
      </c>
      <c r="G13" s="29">
        <v>0.141</v>
      </c>
      <c r="H13" s="29">
        <v>0.002</v>
      </c>
      <c r="I13" s="29">
        <v>0.032</v>
      </c>
      <c r="J13" s="29">
        <v>0.022</v>
      </c>
      <c r="K13" s="29">
        <v>0.016</v>
      </c>
      <c r="L13" s="29">
        <v>0.006</v>
      </c>
      <c r="M13" s="29">
        <v>0.796</v>
      </c>
      <c r="N13" s="29">
        <v>0.392</v>
      </c>
      <c r="O13" s="29">
        <v>0.7107</v>
      </c>
      <c r="P13" s="36">
        <v>34.5374</v>
      </c>
      <c r="Q13" s="30">
        <v>8249</v>
      </c>
      <c r="R13" s="36">
        <v>38.27</v>
      </c>
      <c r="S13" s="31">
        <v>9140</v>
      </c>
      <c r="T13" s="31">
        <v>49.81</v>
      </c>
      <c r="U13" s="31"/>
      <c r="V13" s="31"/>
      <c r="W13" s="32"/>
      <c r="X13" s="31"/>
      <c r="Y13" s="31"/>
      <c r="AA13" s="10">
        <f>SUM(C13:N13)</f>
        <v>100</v>
      </c>
      <c r="AB13" s="11" t="str">
        <f>IF(AA13=100,"ОК"," ")</f>
        <v>ОК</v>
      </c>
    </row>
    <row r="14" spans="2:28" s="9" customFormat="1" ht="12.75">
      <c r="B14" s="28">
        <v>42416</v>
      </c>
      <c r="C14" s="29">
        <v>94.623</v>
      </c>
      <c r="D14" s="29">
        <v>2.916</v>
      </c>
      <c r="E14" s="29">
        <v>0.894</v>
      </c>
      <c r="F14" s="29">
        <v>0.138</v>
      </c>
      <c r="G14" s="29">
        <v>0.142</v>
      </c>
      <c r="H14" s="29">
        <v>0.002</v>
      </c>
      <c r="I14" s="29">
        <v>0.033</v>
      </c>
      <c r="J14" s="29">
        <v>0.023</v>
      </c>
      <c r="K14" s="29">
        <v>0.014</v>
      </c>
      <c r="L14" s="29">
        <v>0.007</v>
      </c>
      <c r="M14" s="29">
        <v>0.802</v>
      </c>
      <c r="N14" s="29">
        <v>0.406</v>
      </c>
      <c r="O14" s="29">
        <v>0.7113</v>
      </c>
      <c r="P14" s="36">
        <v>34.5456</v>
      </c>
      <c r="Q14" s="30">
        <v>8251</v>
      </c>
      <c r="R14" s="36">
        <v>38.2755</v>
      </c>
      <c r="S14" s="31">
        <v>9142</v>
      </c>
      <c r="T14" s="31">
        <v>49.81</v>
      </c>
      <c r="U14" s="31"/>
      <c r="V14" s="31"/>
      <c r="W14" s="33"/>
      <c r="X14" s="31"/>
      <c r="Y14" s="31"/>
      <c r="AA14" s="10">
        <f aca="true" t="shared" si="0" ref="AA14:AA22">SUM(C14:N14)</f>
        <v>100.00000000000001</v>
      </c>
      <c r="AB14" s="11" t="str">
        <f>IF(AA14=100,"ОК"," ")</f>
        <v>ОК</v>
      </c>
    </row>
    <row r="15" spans="2:28" s="9" customFormat="1" ht="12.75">
      <c r="B15" s="28">
        <v>42423</v>
      </c>
      <c r="C15" s="29">
        <v>94.491</v>
      </c>
      <c r="D15" s="29">
        <v>2.955</v>
      </c>
      <c r="E15" s="29">
        <v>0.888</v>
      </c>
      <c r="F15" s="29">
        <v>0.134</v>
      </c>
      <c r="G15" s="29">
        <v>0.14</v>
      </c>
      <c r="H15" s="29">
        <v>0.002</v>
      </c>
      <c r="I15" s="29">
        <v>0.034</v>
      </c>
      <c r="J15" s="29">
        <v>0.023</v>
      </c>
      <c r="K15" s="29">
        <v>0.01</v>
      </c>
      <c r="L15" s="29">
        <v>0.007</v>
      </c>
      <c r="M15" s="29">
        <v>0.839</v>
      </c>
      <c r="N15" s="29">
        <v>0.477</v>
      </c>
      <c r="O15" s="29">
        <v>0.7123</v>
      </c>
      <c r="P15" s="36">
        <v>34.51</v>
      </c>
      <c r="Q15" s="30">
        <v>8242</v>
      </c>
      <c r="R15" s="36">
        <v>38.239131</v>
      </c>
      <c r="S15" s="31">
        <v>9132</v>
      </c>
      <c r="T15" s="31">
        <v>49.72</v>
      </c>
      <c r="U15" s="31"/>
      <c r="V15" s="31"/>
      <c r="W15" s="65" t="s">
        <v>51</v>
      </c>
      <c r="X15" s="31" t="s">
        <v>51</v>
      </c>
      <c r="Y15" s="31" t="s">
        <v>51</v>
      </c>
      <c r="AA15" s="10">
        <f t="shared" si="0"/>
        <v>100.00000000000001</v>
      </c>
      <c r="AB15" s="11" t="str">
        <f>IF(AA15=100,"ОК"," ")</f>
        <v>ОК</v>
      </c>
    </row>
    <row r="16" spans="2:28" s="9" customFormat="1" ht="12.75">
      <c r="B16" s="28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36"/>
      <c r="Q16" s="30"/>
      <c r="R16" s="36"/>
      <c r="S16" s="31"/>
      <c r="T16" s="31"/>
      <c r="U16" s="31"/>
      <c r="V16" s="31"/>
      <c r="W16" s="34"/>
      <c r="X16" s="31"/>
      <c r="Y16" s="31"/>
      <c r="AA16" s="10">
        <f t="shared" si="0"/>
        <v>0</v>
      </c>
      <c r="AB16" s="11" t="str">
        <f>IF(AA16=100,"ОК"," ")</f>
        <v> </v>
      </c>
    </row>
    <row r="17" spans="2:28" s="9" customFormat="1" ht="12.75">
      <c r="B17" s="28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6"/>
      <c r="Q17" s="30"/>
      <c r="R17" s="36"/>
      <c r="S17" s="31"/>
      <c r="T17" s="31"/>
      <c r="U17" s="31"/>
      <c r="V17" s="31"/>
      <c r="W17" s="35"/>
      <c r="X17" s="31"/>
      <c r="Y17" s="31"/>
      <c r="AA17" s="10">
        <f t="shared" si="0"/>
        <v>0</v>
      </c>
      <c r="AB17" s="11" t="str">
        <f>IF(AA17=100,"ОК"," ")</f>
        <v> </v>
      </c>
    </row>
    <row r="18" spans="2:28" s="9" customFormat="1" ht="12.75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36"/>
      <c r="Q18" s="30"/>
      <c r="R18" s="36"/>
      <c r="S18" s="31"/>
      <c r="T18" s="31"/>
      <c r="U18" s="31"/>
      <c r="V18" s="31"/>
      <c r="W18" s="35"/>
      <c r="X18" s="31"/>
      <c r="Y18" s="31"/>
      <c r="AA18" s="10">
        <f t="shared" si="0"/>
        <v>0</v>
      </c>
      <c r="AB18" s="11"/>
    </row>
    <row r="19" spans="2:28" s="9" customFormat="1" ht="12.75">
      <c r="B19" s="28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36"/>
      <c r="Q19" s="30"/>
      <c r="R19" s="36"/>
      <c r="S19" s="31"/>
      <c r="T19" s="31"/>
      <c r="U19" s="31"/>
      <c r="V19" s="31"/>
      <c r="W19" s="35"/>
      <c r="X19" s="31"/>
      <c r="Y19" s="31"/>
      <c r="AA19" s="10">
        <f t="shared" si="0"/>
        <v>0</v>
      </c>
      <c r="AB19" s="11"/>
    </row>
    <row r="20" spans="2:28" s="9" customFormat="1" ht="12.75">
      <c r="B20" s="28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36"/>
      <c r="Q20" s="30"/>
      <c r="R20" s="36"/>
      <c r="S20" s="31"/>
      <c r="T20" s="31"/>
      <c r="U20" s="31"/>
      <c r="V20" s="31"/>
      <c r="W20" s="35"/>
      <c r="X20" s="31"/>
      <c r="Y20" s="31"/>
      <c r="AA20" s="10">
        <f t="shared" si="0"/>
        <v>0</v>
      </c>
      <c r="AB20" s="11"/>
    </row>
    <row r="21" spans="2:28" s="9" customFormat="1" ht="12.75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36"/>
      <c r="Q21" s="30"/>
      <c r="R21" s="36"/>
      <c r="S21" s="31"/>
      <c r="T21" s="31"/>
      <c r="U21" s="31"/>
      <c r="V21" s="31"/>
      <c r="W21" s="34"/>
      <c r="X21" s="31"/>
      <c r="Y21" s="31"/>
      <c r="AA21" s="10">
        <f t="shared" si="0"/>
        <v>0</v>
      </c>
      <c r="AB21" s="11"/>
    </row>
    <row r="22" spans="2:28" s="9" customFormat="1" ht="12.75">
      <c r="B22" s="28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36"/>
      <c r="Q22" s="30"/>
      <c r="R22" s="36"/>
      <c r="S22" s="31"/>
      <c r="T22" s="31"/>
      <c r="U22" s="31"/>
      <c r="V22" s="31"/>
      <c r="W22" s="35"/>
      <c r="X22" s="31"/>
      <c r="Y22" s="31"/>
      <c r="AA22" s="10">
        <f t="shared" si="0"/>
        <v>0</v>
      </c>
      <c r="AB22" s="11"/>
    </row>
    <row r="23" spans="2:29" ht="12.75" customHeight="1"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21"/>
      <c r="AA23" s="5"/>
      <c r="AB23" s="6"/>
      <c r="AC23"/>
    </row>
    <row r="24" spans="3:24" ht="12.75"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</row>
    <row r="25" spans="3:24" ht="12.75"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0"/>
      <c r="R25" s="20"/>
      <c r="S25" s="20"/>
      <c r="T25" s="20"/>
      <c r="U25" s="20"/>
      <c r="V25" s="20"/>
      <c r="W25" s="20"/>
      <c r="X25" s="20"/>
    </row>
    <row r="26" spans="3:20" ht="12.75">
      <c r="C26" s="24" t="s">
        <v>39</v>
      </c>
      <c r="D26" s="22"/>
      <c r="E26" s="22"/>
      <c r="F26" s="22"/>
      <c r="G26" s="27"/>
      <c r="H26" s="27" t="s">
        <v>44</v>
      </c>
      <c r="I26" s="27"/>
      <c r="J26" s="27"/>
      <c r="K26" s="22"/>
      <c r="L26" s="22"/>
      <c r="M26" s="22"/>
      <c r="N26" s="22"/>
      <c r="O26" s="22"/>
      <c r="P26" s="22"/>
      <c r="Q26" s="22"/>
      <c r="R26" s="22"/>
      <c r="S26" s="22"/>
      <c r="T26" s="22"/>
    </row>
    <row r="27" spans="3:22" ht="12.75">
      <c r="C27" s="1" t="s">
        <v>37</v>
      </c>
      <c r="L27" s="2" t="s">
        <v>0</v>
      </c>
      <c r="N27" s="2" t="s">
        <v>1</v>
      </c>
      <c r="T27" s="2" t="s">
        <v>2</v>
      </c>
      <c r="U27" s="2"/>
      <c r="V27" s="2"/>
    </row>
    <row r="28" spans="3:20" ht="18" customHeight="1">
      <c r="C28" s="24" t="s">
        <v>38</v>
      </c>
      <c r="D28" s="25"/>
      <c r="E28" s="25"/>
      <c r="F28" s="25"/>
      <c r="G28" s="25"/>
      <c r="H28" s="27" t="s">
        <v>45</v>
      </c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</row>
    <row r="29" spans="3:22" ht="12.75">
      <c r="C29" s="1" t="s">
        <v>40</v>
      </c>
      <c r="L29" s="2" t="s">
        <v>0</v>
      </c>
      <c r="N29" s="2" t="s">
        <v>1</v>
      </c>
      <c r="T29" s="2" t="s">
        <v>2</v>
      </c>
      <c r="U29" s="2"/>
      <c r="V29" s="2"/>
    </row>
    <row r="31" spans="3:25" ht="12.75"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</row>
  </sheetData>
  <sheetProtection/>
  <mergeCells count="32">
    <mergeCell ref="C24:X24"/>
    <mergeCell ref="B23:X23"/>
    <mergeCell ref="U9:U12"/>
    <mergeCell ref="V9:V12"/>
    <mergeCell ref="B9:B12"/>
    <mergeCell ref="Q10:Q12"/>
    <mergeCell ref="T10:T12"/>
    <mergeCell ref="C9:N9"/>
    <mergeCell ref="H10:H12"/>
    <mergeCell ref="L10:L12"/>
    <mergeCell ref="P10:P12"/>
    <mergeCell ref="G10:G12"/>
    <mergeCell ref="C6:AA6"/>
    <mergeCell ref="X9:X12"/>
    <mergeCell ref="J10:J12"/>
    <mergeCell ref="O9:T9"/>
    <mergeCell ref="K10:K12"/>
    <mergeCell ref="W9:W12"/>
    <mergeCell ref="Y9:Y12"/>
    <mergeCell ref="O10:O12"/>
    <mergeCell ref="I10:I12"/>
    <mergeCell ref="M10:M12"/>
    <mergeCell ref="W2:Y2"/>
    <mergeCell ref="B7:Y7"/>
    <mergeCell ref="B8:Y8"/>
    <mergeCell ref="D10:D12"/>
    <mergeCell ref="C10:C12"/>
    <mergeCell ref="N10:N12"/>
    <mergeCell ref="R10:R12"/>
    <mergeCell ref="S10:S12"/>
    <mergeCell ref="E10:E12"/>
    <mergeCell ref="F10:F12"/>
  </mergeCells>
  <printOptions/>
  <pageMargins left="0.3937007874015748" right="0.1968503937007874" top="0.1968503937007874" bottom="0.1968503937007874" header="0" footer="0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2" t="s">
        <v>4</v>
      </c>
      <c r="C1" s="12"/>
      <c r="D1" s="16"/>
      <c r="E1" s="16"/>
      <c r="F1" s="16"/>
    </row>
    <row r="2" spans="2:6" ht="12.75">
      <c r="B2" s="12" t="s">
        <v>5</v>
      </c>
      <c r="C2" s="12"/>
      <c r="D2" s="16"/>
      <c r="E2" s="16"/>
      <c r="F2" s="16"/>
    </row>
    <row r="3" spans="2:6" ht="12.75">
      <c r="B3" s="13"/>
      <c r="C3" s="13"/>
      <c r="D3" s="17"/>
      <c r="E3" s="17"/>
      <c r="F3" s="17"/>
    </row>
    <row r="4" spans="2:6" ht="51">
      <c r="B4" s="13" t="s">
        <v>6</v>
      </c>
      <c r="C4" s="13"/>
      <c r="D4" s="17"/>
      <c r="E4" s="17"/>
      <c r="F4" s="17"/>
    </row>
    <row r="5" spans="2:6" ht="12.75">
      <c r="B5" s="13"/>
      <c r="C5" s="13"/>
      <c r="D5" s="17"/>
      <c r="E5" s="17"/>
      <c r="F5" s="17"/>
    </row>
    <row r="6" spans="2:6" ht="25.5">
      <c r="B6" s="12" t="s">
        <v>7</v>
      </c>
      <c r="C6" s="12"/>
      <c r="D6" s="16"/>
      <c r="E6" s="16" t="s">
        <v>8</v>
      </c>
      <c r="F6" s="16" t="s">
        <v>9</v>
      </c>
    </row>
    <row r="7" spans="2:6" ht="13.5" thickBot="1">
      <c r="B7" s="13"/>
      <c r="C7" s="13"/>
      <c r="D7" s="17"/>
      <c r="E7" s="17"/>
      <c r="F7" s="17"/>
    </row>
    <row r="8" spans="2:6" ht="39" thickBot="1">
      <c r="B8" s="14" t="s">
        <v>10</v>
      </c>
      <c r="C8" s="15"/>
      <c r="D8" s="18"/>
      <c r="E8" s="18">
        <v>14</v>
      </c>
      <c r="F8" s="19" t="s">
        <v>11</v>
      </c>
    </row>
    <row r="9" spans="2:6" ht="12.75">
      <c r="B9" s="13"/>
      <c r="C9" s="13"/>
      <c r="D9" s="17"/>
      <c r="E9" s="17"/>
      <c r="F9" s="17"/>
    </row>
    <row r="10" spans="2:6" ht="12.75">
      <c r="B10" s="13"/>
      <c r="C10" s="13"/>
      <c r="D10" s="17"/>
      <c r="E10" s="17"/>
      <c r="F10" s="1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Ройик Галина Владимировна</cp:lastModifiedBy>
  <cp:lastPrinted>2016-02-08T13:12:31Z</cp:lastPrinted>
  <dcterms:created xsi:type="dcterms:W3CDTF">2010-01-29T08:37:16Z</dcterms:created>
  <dcterms:modified xsi:type="dcterms:W3CDTF">2016-02-26T13:32:56Z</dcterms:modified>
  <cp:category/>
  <cp:version/>
  <cp:contentType/>
  <cp:contentStatus/>
</cp:coreProperties>
</file>