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<sst xmlns="http://schemas.openxmlformats.org/spreadsheetml/2006/main" count="57" uniqueCount="52">
  <si>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</si>
  <si>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</si>
  <si>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</si>
  <si>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</si>
  <si>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</si>
  <si>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</si>
  <si>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</si>
  <si>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</si>
  <si>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</si>
  <si>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</si>
  <si>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</si>
  <si>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</si>
  <si>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</si>
  <si>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</si>
  <si>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</si>
  <si>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</si>
  <si>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</si>
  <si>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</si>
  <si>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</si>
  <si>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</si>
  <si>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</si>
  <si>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</si>
  <si>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</si>
  <si>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</si>
  <si>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</si>
  <si>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</si>
  <si>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</si>
  <si>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</si>
  <si>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</si>
  <si>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</si>
  <si>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</si>
  <si>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</si>
  <si>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</si>
  <si>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</si>
  <si>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</si>
  <si>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</si>
  <si>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</si>
  <si>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</si>
  <si>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</si>
  <si>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</si>
  <si>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</si>
  <si>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</si>
  <si>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</si>
  <si>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</si>
  <si>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</si>
  <si>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</si>
  <si>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</si>
  <si>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</si>
  <si>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</si>
  <si>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 xml:space="preserve">з газопроводу </t>
    </r>
    <r>
      <rPr>
        <u val="single"/>
        <sz val="10"/>
        <rFont val="Arial"/>
        <family val="2"/>
      </rPr>
      <t>_   Угерсько-Львів</t>
    </r>
    <r>
      <rPr>
        <sz val="10"/>
        <rFont val="Arial"/>
        <family val="2"/>
      </rPr>
      <t>_______                _</t>
    </r>
    <r>
      <rPr>
        <b/>
        <u val="single"/>
        <sz val="10"/>
        <rFont val="Arial"/>
        <family val="2"/>
      </rPr>
      <t>з 01.02.2016р.     по _    29.02.2016р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</si>
  <si>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</si>
  <si>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Липники, Пустомити, АГНКС</t>
    </r>
    <r>
      <rPr>
        <sz val="10"/>
        <rFont val="Arial"/>
        <family val="2"/>
      </rPr>
      <t>_____________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</si>
</sst>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  <numFmt numFmtId="183" formatCode="dd\.mm\.yyyy;@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181" fontId="0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179" fontId="9" fillId="0" borderId="15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179" fontId="1" fillId="0" borderId="15" xfId="0" applyNumberFormat="1" applyFont="1" applyBorder="1" applyAlignment="1">
      <alignment horizontal="left" vertical="center" wrapText="1"/>
    </xf>
    <xf numFmtId="181" fontId="12" fillId="0" borderId="16" xfId="0" applyNumberFormat="1" applyFont="1" applyBorder="1" applyAlignment="1">
      <alignment horizontal="center" textRotation="90" wrapText="1"/>
    </xf>
    <xf numFmtId="181" fontId="12" fillId="0" borderId="17" xfId="0" applyNumberFormat="1" applyFont="1" applyBorder="1" applyAlignment="1">
      <alignment horizontal="center" textRotation="90" wrapText="1"/>
    </xf>
    <xf numFmtId="181" fontId="12" fillId="0" borderId="18" xfId="0" applyNumberFormat="1" applyFont="1" applyBorder="1" applyAlignment="1">
      <alignment horizontal="center" textRotation="90" wrapText="1"/>
    </xf>
    <xf numFmtId="181" fontId="12" fillId="0" borderId="19" xfId="0" applyNumberFormat="1" applyFont="1" applyBorder="1" applyAlignment="1">
      <alignment horizontal="center" textRotation="90" wrapText="1"/>
    </xf>
    <xf numFmtId="181" fontId="12" fillId="0" borderId="20" xfId="0" applyNumberFormat="1" applyFont="1" applyBorder="1" applyAlignment="1">
      <alignment horizontal="center" textRotation="90" wrapText="1"/>
    </xf>
    <xf numFmtId="181" fontId="12" fillId="0" borderId="21" xfId="0" applyNumberFormat="1" applyFont="1" applyBorder="1" applyAlignment="1">
      <alignment horizontal="center" textRotation="90" wrapText="1"/>
    </xf>
    <xf numFmtId="181" fontId="11" fillId="0" borderId="19" xfId="0" applyNumberFormat="1" applyFont="1" applyBorder="1" applyAlignment="1">
      <alignment horizontal="center" textRotation="90" wrapText="1"/>
    </xf>
    <xf numFmtId="181" fontId="11" fillId="0" borderId="20" xfId="0" applyNumberFormat="1" applyFont="1" applyBorder="1" applyAlignment="1">
      <alignment horizontal="center" textRotation="90" wrapText="1"/>
    </xf>
    <xf numFmtId="181" fontId="12" fillId="0" borderId="21" xfId="0" applyNumberFormat="1" applyFont="1" applyBorder="1" applyAlignment="1">
      <alignment horizontal="center" wrapText="1"/>
    </xf>
    <xf numFmtId="181" fontId="11" fillId="0" borderId="21" xfId="0" applyNumberFormat="1" applyFont="1" applyBorder="1" applyAlignment="1">
      <alignment horizontal="center" textRotation="90" wrapText="1"/>
    </xf>
    <xf numFmtId="2" fontId="12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181" fontId="11" fillId="0" borderId="14" xfId="0" applyNumberFormat="1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181" fontId="11" fillId="0" borderId="22" xfId="0" applyNumberFormat="1" applyFont="1" applyBorder="1" applyAlignment="1">
      <alignment horizontal="center" vertical="center" wrapText="1"/>
    </xf>
    <xf numFmtId="181" fontId="11" fillId="0" borderId="23" xfId="0" applyNumberFormat="1" applyFont="1" applyBorder="1" applyAlignment="1">
      <alignment horizontal="center" vertical="center" wrapText="1"/>
    </xf>
    <xf numFmtId="181" fontId="11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81" fontId="11" fillId="0" borderId="22" xfId="0" applyNumberFormat="1" applyFont="1" applyBorder="1" applyAlignment="1">
      <alignment horizontal="center" wrapText="1"/>
    </xf>
    <xf numFmtId="181" fontId="11" fillId="0" borderId="23" xfId="0" applyNumberFormat="1" applyFont="1" applyBorder="1" applyAlignment="1">
      <alignment horizontal="center" wrapText="1"/>
    </xf>
    <xf numFmtId="181" fontId="12" fillId="0" borderId="23" xfId="0" applyNumberFormat="1" applyFont="1" applyBorder="1" applyAlignment="1">
      <alignment horizontal="center" wrapText="1"/>
    </xf>
    <xf numFmtId="181" fontId="12" fillId="0" borderId="24" xfId="0" applyNumberFormat="1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3" zoomScaleSheetLayoutView="93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8.875" style="0" customWidth="1"/>
    <col min="3" max="16" width="7.125" style="0" customWidth="1"/>
    <col min="17" max="17" width="7.25390625" style="0" customWidth="1"/>
    <col min="18" max="19" width="7.125" style="0" customWidth="1"/>
    <col min="20" max="20" width="6.625" style="0" customWidth="1"/>
    <col min="21" max="21" width="5.625" style="0" customWidth="1"/>
    <col min="22" max="22" width="4.75390625" style="0" customWidth="1"/>
    <col min="23" max="23" width="8.375" style="0" customWidth="1"/>
    <col min="24" max="24" width="7.75390625" style="0" customWidth="1"/>
    <col min="25" max="25" width="8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H5" s="25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62" t="s">
        <v>35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28.5" customHeight="1">
      <c r="B7" s="58" t="s">
        <v>51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25.5" customHeight="1">
      <c r="B8" s="60" t="s">
        <v>49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44" t="s">
        <v>17</v>
      </c>
      <c r="C9" s="53" t="s">
        <v>36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64" t="s">
        <v>46</v>
      </c>
      <c r="P9" s="65"/>
      <c r="Q9" s="65"/>
      <c r="R9" s="66"/>
      <c r="S9" s="66"/>
      <c r="T9" s="67"/>
      <c r="U9" s="38" t="s">
        <v>33</v>
      </c>
      <c r="V9" s="41" t="s">
        <v>34</v>
      </c>
      <c r="W9" s="51" t="s">
        <v>30</v>
      </c>
      <c r="X9" s="51" t="s">
        <v>31</v>
      </c>
      <c r="Y9" s="52" t="s">
        <v>32</v>
      </c>
      <c r="Z9" s="4"/>
      <c r="AB9" s="7"/>
      <c r="AC9"/>
    </row>
    <row r="10" spans="2:29" ht="48.75" customHeight="1">
      <c r="B10" s="45"/>
      <c r="C10" s="51" t="s">
        <v>18</v>
      </c>
      <c r="D10" s="51" t="s">
        <v>19</v>
      </c>
      <c r="E10" s="51" t="s">
        <v>20</v>
      </c>
      <c r="F10" s="51" t="s">
        <v>21</v>
      </c>
      <c r="G10" s="51" t="s">
        <v>22</v>
      </c>
      <c r="H10" s="51" t="s">
        <v>23</v>
      </c>
      <c r="I10" s="51" t="s">
        <v>24</v>
      </c>
      <c r="J10" s="51" t="s">
        <v>25</v>
      </c>
      <c r="K10" s="51" t="s">
        <v>26</v>
      </c>
      <c r="L10" s="51" t="s">
        <v>27</v>
      </c>
      <c r="M10" s="44" t="s">
        <v>28</v>
      </c>
      <c r="N10" s="44" t="s">
        <v>29</v>
      </c>
      <c r="O10" s="44" t="s">
        <v>47</v>
      </c>
      <c r="P10" s="48" t="s">
        <v>48</v>
      </c>
      <c r="Q10" s="44" t="s">
        <v>14</v>
      </c>
      <c r="R10" s="44" t="s">
        <v>13</v>
      </c>
      <c r="S10" s="44" t="s">
        <v>15</v>
      </c>
      <c r="T10" s="44" t="s">
        <v>16</v>
      </c>
      <c r="U10" s="39"/>
      <c r="V10" s="42"/>
      <c r="W10" s="51"/>
      <c r="X10" s="51"/>
      <c r="Y10" s="52"/>
      <c r="Z10" s="4"/>
      <c r="AB10" s="7"/>
      <c r="AC10"/>
    </row>
    <row r="11" spans="2:29" ht="15.75" customHeight="1">
      <c r="B11" s="4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2"/>
      <c r="N11" s="42"/>
      <c r="O11" s="42"/>
      <c r="P11" s="49"/>
      <c r="Q11" s="45"/>
      <c r="R11" s="42"/>
      <c r="S11" s="42"/>
      <c r="T11" s="42"/>
      <c r="U11" s="39"/>
      <c r="V11" s="42"/>
      <c r="W11" s="51"/>
      <c r="X11" s="51"/>
      <c r="Y11" s="52"/>
      <c r="Z11" s="4"/>
      <c r="AB11" s="7"/>
      <c r="AC11"/>
    </row>
    <row r="12" spans="2:29" ht="21" customHeight="1">
      <c r="B12" s="46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3"/>
      <c r="N12" s="43"/>
      <c r="O12" s="43"/>
      <c r="P12" s="50"/>
      <c r="Q12" s="47"/>
      <c r="R12" s="43"/>
      <c r="S12" s="43"/>
      <c r="T12" s="43"/>
      <c r="U12" s="40"/>
      <c r="V12" s="43"/>
      <c r="W12" s="51"/>
      <c r="X12" s="51"/>
      <c r="Y12" s="52"/>
      <c r="Z12" s="4"/>
      <c r="AB12" s="7"/>
      <c r="AC12"/>
    </row>
    <row r="13" spans="2:28" s="9" customFormat="1" ht="12.75">
      <c r="B13" s="27">
        <v>42402</v>
      </c>
      <c r="C13" s="28">
        <v>95.4466</v>
      </c>
      <c r="D13" s="28">
        <v>2.3808</v>
      </c>
      <c r="E13" s="28">
        <v>0.7318</v>
      </c>
      <c r="F13" s="28">
        <v>0.1121</v>
      </c>
      <c r="G13" s="28">
        <v>0.1228</v>
      </c>
      <c r="H13" s="28">
        <v>0.0021</v>
      </c>
      <c r="I13" s="28">
        <v>0.0253</v>
      </c>
      <c r="J13" s="28">
        <v>0.0183</v>
      </c>
      <c r="K13" s="28">
        <v>0.0088</v>
      </c>
      <c r="L13" s="28">
        <v>0.0058</v>
      </c>
      <c r="M13" s="28">
        <v>0.7536</v>
      </c>
      <c r="N13" s="28">
        <v>0.392</v>
      </c>
      <c r="O13" s="28">
        <v>0.7046</v>
      </c>
      <c r="P13" s="34">
        <v>34.29</v>
      </c>
      <c r="Q13" s="29">
        <v>8188</v>
      </c>
      <c r="R13" s="34">
        <v>38</v>
      </c>
      <c r="S13" s="29">
        <v>9076</v>
      </c>
      <c r="T13" s="29">
        <v>49.71</v>
      </c>
      <c r="U13" s="29"/>
      <c r="V13" s="29"/>
      <c r="W13" s="30"/>
      <c r="X13" s="29"/>
      <c r="Y13" s="29"/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7">
        <v>42409</v>
      </c>
      <c r="C14" s="28">
        <v>94.5841</v>
      </c>
      <c r="D14" s="28">
        <v>2.5858</v>
      </c>
      <c r="E14" s="28">
        <v>0.6716</v>
      </c>
      <c r="F14" s="28">
        <v>0.0882</v>
      </c>
      <c r="G14" s="28">
        <v>0.1222</v>
      </c>
      <c r="H14" s="28">
        <v>0.0031</v>
      </c>
      <c r="I14" s="28">
        <v>0.0301</v>
      </c>
      <c r="J14" s="28">
        <v>0.0246</v>
      </c>
      <c r="K14" s="28">
        <v>0.0392</v>
      </c>
      <c r="L14" s="28">
        <v>0.0067</v>
      </c>
      <c r="M14" s="28">
        <v>0.9814</v>
      </c>
      <c r="N14" s="28">
        <v>0.863</v>
      </c>
      <c r="O14" s="28">
        <v>0.7125</v>
      </c>
      <c r="P14" s="34">
        <v>34.11</v>
      </c>
      <c r="Q14" s="29">
        <v>8146</v>
      </c>
      <c r="R14" s="34">
        <v>37.8</v>
      </c>
      <c r="S14" s="29">
        <v>9028</v>
      </c>
      <c r="T14" s="29">
        <v>49.17</v>
      </c>
      <c r="U14" s="29"/>
      <c r="V14" s="29"/>
      <c r="W14" s="31" t="s">
        <v>50</v>
      </c>
      <c r="X14" s="29" t="s">
        <v>50</v>
      </c>
      <c r="Y14" s="29" t="s">
        <v>50</v>
      </c>
      <c r="AA14" s="10">
        <f aca="true" t="shared" si="0" ref="AA14:AA22">SUM(C14:N14)</f>
        <v>100.00000000000001</v>
      </c>
      <c r="AB14" s="11" t="str">
        <f>IF(AA14=100,"ОК"," ")</f>
        <v>ОК</v>
      </c>
    </row>
    <row r="15" spans="2:28" s="9" customFormat="1" ht="12.75">
      <c r="B15" s="27">
        <v>42418</v>
      </c>
      <c r="C15" s="28">
        <v>94.0048</v>
      </c>
      <c r="D15" s="28">
        <v>2.8584</v>
      </c>
      <c r="E15" s="28">
        <v>0.7611</v>
      </c>
      <c r="F15" s="28">
        <v>0.0993</v>
      </c>
      <c r="G15" s="28">
        <v>0.1449</v>
      </c>
      <c r="H15" s="28">
        <v>0.0033</v>
      </c>
      <c r="I15" s="28">
        <v>0.0375</v>
      </c>
      <c r="J15" s="28">
        <v>0.0323</v>
      </c>
      <c r="K15" s="28">
        <v>0.0513</v>
      </c>
      <c r="L15" s="28">
        <v>0.0061</v>
      </c>
      <c r="M15" s="28">
        <v>1.0368</v>
      </c>
      <c r="N15" s="28">
        <v>0.9642</v>
      </c>
      <c r="O15" s="28">
        <v>0.7179</v>
      </c>
      <c r="P15" s="34">
        <v>34.24</v>
      </c>
      <c r="Q15" s="29">
        <v>8175</v>
      </c>
      <c r="R15" s="29">
        <v>37.93</v>
      </c>
      <c r="S15" s="29">
        <v>9060</v>
      </c>
      <c r="T15" s="29">
        <v>49.16</v>
      </c>
      <c r="U15" s="29"/>
      <c r="V15" s="29"/>
      <c r="W15" s="32"/>
      <c r="X15" s="29"/>
      <c r="Y15" s="29"/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7">
        <v>42425</v>
      </c>
      <c r="C16" s="28">
        <v>93.7036</v>
      </c>
      <c r="D16" s="28">
        <v>3.0348</v>
      </c>
      <c r="E16" s="28">
        <v>0.7888</v>
      </c>
      <c r="F16" s="28">
        <v>0.0996</v>
      </c>
      <c r="G16" s="28">
        <v>0.1412</v>
      </c>
      <c r="H16" s="28">
        <v>0.0025</v>
      </c>
      <c r="I16" s="28">
        <v>0.034</v>
      </c>
      <c r="J16" s="28">
        <v>0.0283</v>
      </c>
      <c r="K16" s="28">
        <v>0.0405</v>
      </c>
      <c r="L16" s="28">
        <v>0.0064</v>
      </c>
      <c r="M16" s="28">
        <v>1.0849</v>
      </c>
      <c r="N16" s="28">
        <v>1.0355</v>
      </c>
      <c r="O16" s="28">
        <v>0.7197</v>
      </c>
      <c r="P16" s="34">
        <v>34.23</v>
      </c>
      <c r="Q16" s="29">
        <v>8174</v>
      </c>
      <c r="R16" s="29">
        <v>37.92</v>
      </c>
      <c r="S16" s="29">
        <v>9058</v>
      </c>
      <c r="T16" s="29">
        <v>49.08</v>
      </c>
      <c r="U16" s="29"/>
      <c r="V16" s="29"/>
      <c r="W16" s="32"/>
      <c r="X16" s="29"/>
      <c r="Y16" s="29"/>
      <c r="AA16" s="10">
        <f t="shared" si="0"/>
        <v>100.00009999999999</v>
      </c>
      <c r="AB16" s="11" t="str">
        <f>IF(AA16=100,"ОК"," ")</f>
        <v> </v>
      </c>
    </row>
    <row r="17" spans="2:28" s="9" customFormat="1" ht="12.7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4"/>
      <c r="Q17" s="29"/>
      <c r="R17" s="29"/>
      <c r="S17" s="29"/>
      <c r="T17" s="29"/>
      <c r="U17" s="29"/>
      <c r="V17" s="29"/>
      <c r="W17" s="33"/>
      <c r="X17" s="29"/>
      <c r="Y17" s="29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4"/>
      <c r="Q18" s="29"/>
      <c r="R18" s="29"/>
      <c r="S18" s="29"/>
      <c r="T18" s="29"/>
      <c r="U18" s="29"/>
      <c r="V18" s="29"/>
      <c r="W18" s="33"/>
      <c r="X18" s="29"/>
      <c r="Y18" s="29"/>
      <c r="AA18" s="10">
        <f t="shared" si="0"/>
        <v>0</v>
      </c>
      <c r="AB18" s="11"/>
    </row>
    <row r="19" spans="2:28" s="9" customFormat="1" ht="12.7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4"/>
      <c r="Q19" s="29"/>
      <c r="R19" s="29"/>
      <c r="S19" s="29"/>
      <c r="T19" s="29"/>
      <c r="U19" s="29"/>
      <c r="V19" s="29"/>
      <c r="W19" s="33"/>
      <c r="X19" s="29"/>
      <c r="Y19" s="29"/>
      <c r="AA19" s="10">
        <f t="shared" si="0"/>
        <v>0</v>
      </c>
      <c r="AB19" s="11"/>
    </row>
    <row r="20" spans="2:28" s="9" customFormat="1" ht="12.7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4"/>
      <c r="Q20" s="29"/>
      <c r="R20" s="29"/>
      <c r="S20" s="29"/>
      <c r="T20" s="29"/>
      <c r="U20" s="29"/>
      <c r="V20" s="29"/>
      <c r="W20" s="33"/>
      <c r="X20" s="29"/>
      <c r="Y20" s="29"/>
      <c r="AA20" s="10">
        <f t="shared" si="0"/>
        <v>0</v>
      </c>
      <c r="AB20" s="11"/>
    </row>
    <row r="21" spans="2:28" s="9" customFormat="1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4"/>
      <c r="Q21" s="29"/>
      <c r="R21" s="29"/>
      <c r="S21" s="29"/>
      <c r="T21" s="29"/>
      <c r="U21" s="29"/>
      <c r="V21" s="29"/>
      <c r="W21" s="32"/>
      <c r="X21" s="29"/>
      <c r="Y21" s="29"/>
      <c r="AA21" s="10">
        <f t="shared" si="0"/>
        <v>0</v>
      </c>
      <c r="AB21" s="11"/>
    </row>
    <row r="22" spans="2:28" s="9" customFormat="1" ht="12.7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4"/>
      <c r="Q22" s="29"/>
      <c r="R22" s="29"/>
      <c r="S22" s="29"/>
      <c r="T22" s="29"/>
      <c r="U22" s="29"/>
      <c r="V22" s="29"/>
      <c r="W22" s="33"/>
      <c r="X22" s="29"/>
      <c r="Y22" s="29"/>
      <c r="AA22" s="10">
        <f t="shared" si="0"/>
        <v>0</v>
      </c>
      <c r="AB22" s="11"/>
    </row>
    <row r="23" spans="2:29" ht="12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5"/>
      <c r="AA23" s="5"/>
      <c r="AB23" s="6"/>
      <c r="AC23"/>
    </row>
    <row r="24" spans="3:24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3:24" ht="12.7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3" t="s">
        <v>39</v>
      </c>
      <c r="D26" s="21"/>
      <c r="E26" s="21"/>
      <c r="F26" s="21"/>
      <c r="G26" s="26"/>
      <c r="H26" s="26" t="s">
        <v>44</v>
      </c>
      <c r="I26" s="26"/>
      <c r="J26" s="26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3:22" ht="12.75">
      <c r="C27" s="1" t="s">
        <v>37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3" t="s">
        <v>38</v>
      </c>
      <c r="D28" s="24"/>
      <c r="E28" s="24"/>
      <c r="F28" s="24"/>
      <c r="G28" s="24"/>
      <c r="H28" s="26" t="s">
        <v>45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3:22" ht="12.75">
      <c r="C29" s="1" t="s">
        <v>40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C24:X24"/>
    <mergeCell ref="B23:X23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2016-03-01T07:14:38Z</cp:lastPrinted>
  <dcterms:created xsi:type="dcterms:W3CDTF">2010-01-29T08:37:16Z</dcterms:created>
  <dcterms:modified xsi:type="dcterms:W3CDTF">2016-03-02T08:01:13Z</dcterms:modified>
  <cp:category/>
  <cp:version/>
  <cp:contentType/>
  <cp:contentStatus/>
</cp:coreProperties>
</file>