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<sst xmlns="http://schemas.openxmlformats.org/spreadsheetml/2006/main" count="59" uniqueCount="53">
  <si>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</si>
  <si>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</si>
  <si>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</si>
  <si>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</si>
  <si>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</si>
  <si>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</si>
  <si>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</si>
  <si>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</si>
  <si>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</si>
  <si>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</si>
  <si>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</si>
  <si>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</si>
  <si>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</si>
  <si>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</si>
  <si>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</si>
  <si>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</si>
  <si>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</si>
  <si>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</si>
  <si>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</si>
  <si>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</si>
  <si>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</si>
  <si>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</si>
  <si>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</si>
  <si>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</si>
  <si>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</si>
  <si>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</si>
  <si>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</si>
  <si>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</si>
  <si>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</si>
  <si>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</si>
  <si>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</si>
  <si>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</si>
  <si>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</si>
  <si>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</si>
  <si>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</si>
  <si>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</si>
  <si>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</si>
  <si>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</si>
  <si>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</si>
  <si>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</si>
  <si>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</si>
  <si>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</si>
  <si>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</si>
  <si>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</si>
  <si>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</si>
  <si>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</si>
  <si>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</si>
  <si>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</si>
  <si>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</si>
  <si>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</si>
  <si>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29.02.2016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</si>
  <si>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Уренгой-Помари Ужгород  Ду 1400 </t>
    </r>
    <r>
      <rPr>
        <b/>
        <sz val="12"/>
        <rFont val="Arial"/>
        <family val="2"/>
      </rPr>
      <t xml:space="preserve"> за період з    </t>
    </r>
    <r>
      <rPr>
        <b/>
        <u val="single"/>
        <sz val="12"/>
        <rFont val="Arial"/>
        <family val="2"/>
      </rPr>
      <t xml:space="preserve"> 26.02.16</t>
    </r>
    <r>
      <rPr>
        <b/>
        <sz val="12"/>
        <rFont val="Arial"/>
        <family val="2"/>
      </rPr>
      <t xml:space="preserve">    по     </t>
    </r>
    <r>
      <rPr>
        <b/>
        <u val="single"/>
        <sz val="12"/>
        <rFont val="Arial"/>
        <family val="2"/>
      </rPr>
      <t>01.03.16</t>
    </r>
  </si>
  <si>
    <r>
      <t xml:space="preserve">переданог </t>
    </r>
    <r>
      <rPr>
        <b/>
        <u val="single"/>
        <sz val="12"/>
        <rFont val="Arial"/>
        <family val="2"/>
      </rPr>
      <t>Стрийським ВУПЗ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 ПВВГ  АГРС Славсько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</si>
</sst>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textRotation="90" wrapText="1"/>
    </xf>
    <xf numFmtId="0" fontId="0" fillId="0" borderId="22" xfId="0" applyBorder="1" applyAlignment="1">
      <alignment horizontal="left" textRotation="90" wrapText="1"/>
    </xf>
    <xf numFmtId="0" fontId="0" fillId="0" borderId="17" xfId="0" applyBorder="1" applyAlignment="1">
      <alignment horizontal="left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3">
      <selection activeCell="Q50" sqref="Q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87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8" t="s">
        <v>12</v>
      </c>
      <c r="C1" s="48"/>
      <c r="D1" s="48"/>
      <c r="E1" s="4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8" t="s">
        <v>38</v>
      </c>
      <c r="C2" s="48"/>
      <c r="D2" s="48"/>
      <c r="E2" s="4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48" t="s">
        <v>39</v>
      </c>
      <c r="C3" s="48"/>
      <c r="D3" s="48"/>
      <c r="E3" s="4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8" t="s">
        <v>48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7" t="s">
        <v>33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2:27" ht="33" customHeight="1">
      <c r="B7" s="74" t="s">
        <v>52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7" t="s">
        <v>43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70"/>
      <c r="S9" s="70"/>
      <c r="T9" s="71"/>
      <c r="U9" s="51" t="s">
        <v>31</v>
      </c>
      <c r="V9" s="54" t="s">
        <v>32</v>
      </c>
      <c r="W9" s="69" t="s">
        <v>45</v>
      </c>
      <c r="X9" s="69" t="s">
        <v>46</v>
      </c>
      <c r="Y9" s="69" t="s">
        <v>47</v>
      </c>
      <c r="Z9" s="4"/>
      <c r="AB9" s="7"/>
      <c r="AC9"/>
    </row>
    <row r="10" spans="2:29" ht="48.75" customHeight="1">
      <c r="B10" s="58"/>
      <c r="C10" s="66" t="s">
        <v>19</v>
      </c>
      <c r="D10" s="66" t="s">
        <v>20</v>
      </c>
      <c r="E10" s="66" t="s">
        <v>21</v>
      </c>
      <c r="F10" s="66" t="s">
        <v>22</v>
      </c>
      <c r="G10" s="66" t="s">
        <v>23</v>
      </c>
      <c r="H10" s="66" t="s">
        <v>24</v>
      </c>
      <c r="I10" s="66" t="s">
        <v>25</v>
      </c>
      <c r="J10" s="66" t="s">
        <v>26</v>
      </c>
      <c r="K10" s="66" t="s">
        <v>27</v>
      </c>
      <c r="L10" s="66" t="s">
        <v>28</v>
      </c>
      <c r="M10" s="60" t="s">
        <v>29</v>
      </c>
      <c r="N10" s="60" t="s">
        <v>30</v>
      </c>
      <c r="O10" s="60" t="s">
        <v>13</v>
      </c>
      <c r="P10" s="81" t="s">
        <v>14</v>
      </c>
      <c r="Q10" s="60" t="s">
        <v>16</v>
      </c>
      <c r="R10" s="78" t="s">
        <v>15</v>
      </c>
      <c r="S10" s="60" t="s">
        <v>17</v>
      </c>
      <c r="T10" s="60" t="s">
        <v>18</v>
      </c>
      <c r="U10" s="52"/>
      <c r="V10" s="55"/>
      <c r="W10" s="69"/>
      <c r="X10" s="69"/>
      <c r="Y10" s="69"/>
      <c r="Z10" s="4"/>
      <c r="AB10" s="7"/>
      <c r="AC10"/>
    </row>
    <row r="11" spans="2:29" ht="15.75" customHeight="1">
      <c r="B11" s="5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55"/>
      <c r="N11" s="55"/>
      <c r="O11" s="55"/>
      <c r="P11" s="82"/>
      <c r="Q11" s="61"/>
      <c r="R11" s="79"/>
      <c r="S11" s="55"/>
      <c r="T11" s="55"/>
      <c r="U11" s="52"/>
      <c r="V11" s="55"/>
      <c r="W11" s="69"/>
      <c r="X11" s="69"/>
      <c r="Y11" s="69"/>
      <c r="Z11" s="4"/>
      <c r="AB11" s="7"/>
      <c r="AC11"/>
    </row>
    <row r="12" spans="2:29" ht="21" customHeight="1">
      <c r="B12" s="59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56"/>
      <c r="N12" s="56"/>
      <c r="O12" s="56"/>
      <c r="P12" s="83"/>
      <c r="Q12" s="62"/>
      <c r="R12" s="80"/>
      <c r="S12" s="56"/>
      <c r="T12" s="56"/>
      <c r="U12" s="53"/>
      <c r="V12" s="56"/>
      <c r="W12" s="69"/>
      <c r="X12" s="69"/>
      <c r="Y12" s="69"/>
      <c r="Z12" s="4"/>
      <c r="AB12" s="7"/>
      <c r="AC12"/>
    </row>
    <row r="13" spans="2:28" s="12" customFormat="1" ht="12.75">
      <c r="B13" s="8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10"/>
      <c r="T13" s="10"/>
      <c r="U13" s="10"/>
      <c r="V13" s="10"/>
      <c r="W13" s="17"/>
      <c r="X13" s="10"/>
      <c r="Y13" s="10"/>
      <c r="AA13" s="13">
        <f>SUM(C13:N13)</f>
        <v>0</v>
      </c>
      <c r="AB13" s="14" t="str">
        <f>IF(AA13=100,"ОК"," ")</f>
        <v> </v>
      </c>
    </row>
    <row r="14" spans="2:28" s="12" customFormat="1" ht="12.75">
      <c r="B14" s="8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10"/>
      <c r="T14" s="10"/>
      <c r="U14" s="10"/>
      <c r="V14" s="10"/>
      <c r="W14" s="29"/>
      <c r="X14" s="10"/>
      <c r="Y14" s="10"/>
      <c r="AA14" s="13">
        <f aca="true" t="shared" si="0" ref="AA14:AA43">SUM(C14:N14)</f>
        <v>0</v>
      </c>
      <c r="AB14" s="14" t="str">
        <f>IF(AA14=100,"ОК"," ")</f>
        <v> </v>
      </c>
    </row>
    <row r="15" spans="2:28" s="12" customFormat="1" ht="12.75">
      <c r="B15" s="8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10"/>
      <c r="T15" s="10"/>
      <c r="U15" s="10"/>
      <c r="V15" s="10"/>
      <c r="W15" s="17"/>
      <c r="X15" s="10"/>
      <c r="Y15" s="10"/>
      <c r="AA15" s="13">
        <f t="shared" si="0"/>
        <v>0</v>
      </c>
      <c r="AB15" s="14" t="str">
        <f>IF(AA15=100,"ОК"," ")</f>
        <v> </v>
      </c>
    </row>
    <row r="16" spans="2:28" s="12" customFormat="1" ht="12.75">
      <c r="B16" s="8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10"/>
      <c r="T16" s="10"/>
      <c r="U16" s="10"/>
      <c r="V16" s="10"/>
      <c r="W16" s="17"/>
      <c r="X16" s="10"/>
      <c r="Y16" s="10"/>
      <c r="AA16" s="13">
        <f t="shared" si="0"/>
        <v>0</v>
      </c>
      <c r="AB16" s="14" t="str">
        <f>IF(AA16=100,"ОК"," ")</f>
        <v> </v>
      </c>
    </row>
    <row r="17" spans="2:28" s="12" customFormat="1" ht="12.75">
      <c r="B17" s="8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10"/>
      <c r="T17" s="10"/>
      <c r="U17" s="10"/>
      <c r="V17" s="10"/>
      <c r="W17" s="28"/>
      <c r="X17" s="10"/>
      <c r="Y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8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  <c r="S18" s="10"/>
      <c r="T18" s="10"/>
      <c r="U18" s="10"/>
      <c r="V18" s="10"/>
      <c r="W18" s="28"/>
      <c r="X18" s="10"/>
      <c r="Y18" s="10"/>
      <c r="AA18" s="13">
        <f t="shared" si="0"/>
        <v>0</v>
      </c>
      <c r="AB18" s="14"/>
    </row>
    <row r="19" spans="2:28" s="12" customFormat="1" ht="12.75">
      <c r="B19" s="8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10"/>
      <c r="T19" s="10"/>
      <c r="U19" s="10"/>
      <c r="V19" s="10"/>
      <c r="W19" s="28"/>
      <c r="X19" s="10"/>
      <c r="Y19" s="10"/>
      <c r="AA19" s="13">
        <f t="shared" si="0"/>
        <v>0</v>
      </c>
      <c r="AB19" s="14"/>
    </row>
    <row r="20" spans="2:28" s="12" customFormat="1" ht="12.75">
      <c r="B20" s="8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10"/>
      <c r="T20" s="10"/>
      <c r="U20" s="10"/>
      <c r="V20" s="10"/>
      <c r="W20" s="28"/>
      <c r="X20" s="10"/>
      <c r="Y20" s="10"/>
      <c r="AA20" s="13">
        <f t="shared" si="0"/>
        <v>0</v>
      </c>
      <c r="AB20" s="14"/>
    </row>
    <row r="21" spans="2:28" s="12" customFormat="1" ht="12.75">
      <c r="B21" s="8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10"/>
      <c r="U21" s="10"/>
      <c r="V21" s="10"/>
      <c r="W21" s="17"/>
      <c r="X21" s="10"/>
      <c r="Y21" s="10"/>
      <c r="AA21" s="13">
        <f t="shared" si="0"/>
        <v>0</v>
      </c>
      <c r="AB21" s="14"/>
    </row>
    <row r="22" spans="2:28" s="12" customFormat="1" ht="12.75">
      <c r="B22" s="8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10"/>
      <c r="V22" s="10"/>
      <c r="W22" s="28"/>
      <c r="X22" s="10"/>
      <c r="Y22" s="10"/>
      <c r="AA22" s="13">
        <f t="shared" si="0"/>
        <v>0</v>
      </c>
      <c r="AB22" s="14"/>
    </row>
    <row r="23" spans="2:28" s="12" customFormat="1" ht="12.75">
      <c r="B23" s="8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AA23" s="13">
        <f t="shared" si="0"/>
        <v>0</v>
      </c>
      <c r="AB23" s="14"/>
    </row>
    <row r="24" spans="2:28" s="12" customFormat="1" ht="12.75">
      <c r="B24" s="8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8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8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8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AA30" s="13">
        <f t="shared" si="0"/>
        <v>0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10"/>
      <c r="T32" s="10"/>
      <c r="U32" s="10"/>
      <c r="V32" s="10"/>
      <c r="W32" s="28"/>
      <c r="X32" s="10"/>
      <c r="Y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9"/>
      <c r="S33" s="10"/>
      <c r="T33" s="10"/>
      <c r="U33" s="10"/>
      <c r="V33" s="10"/>
      <c r="W33" s="28"/>
      <c r="X33" s="10"/>
      <c r="Y33" s="16"/>
      <c r="AA33" s="13">
        <f t="shared" si="0"/>
        <v>0</v>
      </c>
      <c r="AB33" s="14"/>
    </row>
    <row r="34" spans="2:28" s="12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9"/>
      <c r="S34" s="10"/>
      <c r="T34" s="10"/>
      <c r="U34" s="10"/>
      <c r="V34" s="10"/>
      <c r="W34" s="17"/>
      <c r="X34" s="10"/>
      <c r="Y34" s="16"/>
      <c r="AA34" s="13">
        <f t="shared" si="0"/>
        <v>0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10"/>
      <c r="T35" s="10"/>
      <c r="U35" s="10"/>
      <c r="V35" s="10"/>
      <c r="W35" s="28"/>
      <c r="X35" s="10"/>
      <c r="Y35" s="16"/>
      <c r="AA35" s="13">
        <f t="shared" si="0"/>
        <v>0</v>
      </c>
      <c r="AB35" s="14"/>
    </row>
    <row r="36" spans="2:28" s="12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9"/>
      <c r="S36" s="10"/>
      <c r="T36" s="10"/>
      <c r="U36" s="10"/>
      <c r="V36" s="10"/>
      <c r="W36" s="17"/>
      <c r="X36" s="10"/>
      <c r="Y36" s="10"/>
      <c r="AA36" s="13">
        <f t="shared" si="0"/>
        <v>0</v>
      </c>
      <c r="AB36" s="14" t="str">
        <f>IF(AA36=100,"ОК"," ")</f>
        <v> </v>
      </c>
    </row>
    <row r="37" spans="2:28" s="12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10"/>
      <c r="T37" s="10"/>
      <c r="U37" s="10"/>
      <c r="V37" s="10"/>
      <c r="W37" s="32"/>
      <c r="X37" s="33"/>
      <c r="Y37" s="33"/>
      <c r="AA37" s="13">
        <f t="shared" si="0"/>
        <v>0</v>
      </c>
      <c r="AB37" s="14" t="str">
        <f>IF(AA37=100,"ОК"," ")</f>
        <v> </v>
      </c>
    </row>
    <row r="38" spans="2:28" s="12" customFormat="1" ht="12.75">
      <c r="B38" s="15">
        <v>26</v>
      </c>
      <c r="C38" s="36">
        <v>95.6583</v>
      </c>
      <c r="D38" s="36">
        <v>2.4421</v>
      </c>
      <c r="E38" s="36">
        <v>0.7921</v>
      </c>
      <c r="F38" s="36">
        <v>0.1266</v>
      </c>
      <c r="G38" s="36">
        <v>0.127</v>
      </c>
      <c r="H38" s="36">
        <v>0.002</v>
      </c>
      <c r="I38" s="36">
        <v>0.0248</v>
      </c>
      <c r="J38" s="36">
        <v>0.0179</v>
      </c>
      <c r="K38" s="36">
        <v>0.0075</v>
      </c>
      <c r="L38" s="36">
        <v>0.0058</v>
      </c>
      <c r="M38" s="36">
        <v>0.1495</v>
      </c>
      <c r="N38" s="36">
        <v>0.6463</v>
      </c>
      <c r="O38" s="36">
        <v>0.7026</v>
      </c>
      <c r="P38" s="37">
        <v>34.47</v>
      </c>
      <c r="Q38" s="37">
        <v>8232.06</v>
      </c>
      <c r="R38" s="37">
        <v>38.2328</v>
      </c>
      <c r="S38" s="37">
        <v>9129.35</v>
      </c>
      <c r="T38" s="37">
        <v>50.0337</v>
      </c>
      <c r="U38" s="38"/>
      <c r="V38" s="39"/>
      <c r="W38" s="40" t="s">
        <v>44</v>
      </c>
      <c r="X38" s="41" t="s">
        <v>44</v>
      </c>
      <c r="Y38" s="41" t="s">
        <v>44</v>
      </c>
      <c r="AA38" s="13">
        <f t="shared" si="0"/>
        <v>99.99989999999997</v>
      </c>
      <c r="AB38" s="14" t="str">
        <f>IF(AA38=100,"ОК"," ")</f>
        <v> 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9"/>
      <c r="S39" s="10"/>
      <c r="T39" s="10"/>
      <c r="U39" s="10"/>
      <c r="V39" s="10"/>
      <c r="W39" s="34"/>
      <c r="X39" s="35"/>
      <c r="Y39" s="35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10"/>
      <c r="T40" s="10"/>
      <c r="U40" s="10"/>
      <c r="V40" s="10"/>
      <c r="W40" s="28"/>
      <c r="X40" s="11"/>
      <c r="Y40" s="16"/>
      <c r="AA40" s="13">
        <f t="shared" si="0"/>
        <v>0</v>
      </c>
      <c r="AB40" s="14"/>
    </row>
    <row r="41" spans="2:28" s="12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0"/>
      <c r="T41" s="10"/>
      <c r="U41" s="10"/>
      <c r="V41" s="10"/>
      <c r="W41" s="17"/>
      <c r="X41" s="11"/>
      <c r="Y41" s="16"/>
      <c r="AA41" s="13">
        <f t="shared" si="0"/>
        <v>0</v>
      </c>
      <c r="AB41" s="14"/>
    </row>
    <row r="42" spans="2:28" s="12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9"/>
      <c r="S42" s="10"/>
      <c r="T42" s="10"/>
      <c r="U42" s="10"/>
      <c r="V42" s="10"/>
      <c r="W42" s="28"/>
      <c r="X42" s="11"/>
      <c r="Y42" s="30"/>
      <c r="AA42" s="13">
        <f t="shared" si="0"/>
        <v>0</v>
      </c>
      <c r="AB42" s="14" t="str">
        <f>IF(AA42=100,"ОК"," ")</f>
        <v> </v>
      </c>
    </row>
    <row r="43" spans="2:28" s="12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9"/>
      <c r="S43" s="10"/>
      <c r="T43" s="10"/>
      <c r="U43" s="10"/>
      <c r="V43" s="10"/>
      <c r="W43" s="11"/>
      <c r="X43" s="11"/>
      <c r="Y43" s="30"/>
      <c r="AA43" s="13">
        <f t="shared" si="0"/>
        <v>0</v>
      </c>
      <c r="AB43" s="14" t="str">
        <f>IF(AA43=100,"ОК"," ")</f>
        <v> </v>
      </c>
    </row>
    <row r="44" spans="2:29" ht="12.7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27"/>
      <c r="AA44" s="5"/>
      <c r="AB44" s="6"/>
      <c r="AC44"/>
    </row>
    <row r="45" spans="3:24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6"/>
    </row>
    <row r="47" spans="2:23" ht="12.75">
      <c r="B47" s="1"/>
      <c r="C47" s="47" t="s">
        <v>49</v>
      </c>
      <c r="D47" s="47"/>
      <c r="E47" s="47"/>
      <c r="F47" s="47"/>
      <c r="G47" s="47"/>
      <c r="H47" s="31"/>
      <c r="I47" s="31"/>
      <c r="J47" s="31"/>
      <c r="K47" s="31"/>
      <c r="L47" s="47" t="s">
        <v>40</v>
      </c>
      <c r="M47" s="47"/>
      <c r="N47" s="31"/>
      <c r="O47" s="31"/>
      <c r="P47" s="31"/>
      <c r="Q47" s="31"/>
      <c r="R47" s="31"/>
      <c r="S47" s="31"/>
      <c r="T47" s="31"/>
      <c r="U47" s="45" t="s">
        <v>50</v>
      </c>
      <c r="V47" s="45"/>
      <c r="W47" s="1"/>
    </row>
    <row r="48" spans="2:23" ht="12.75">
      <c r="B48" s="1"/>
      <c r="C48" s="46" t="s">
        <v>36</v>
      </c>
      <c r="D48" s="46"/>
      <c r="E48" s="46"/>
      <c r="F48" s="46"/>
      <c r="G48" s="46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47" t="s">
        <v>42</v>
      </c>
      <c r="D49" s="47"/>
      <c r="E49" s="47"/>
      <c r="F49" s="31"/>
      <c r="G49" s="31"/>
      <c r="H49" s="31"/>
      <c r="I49" s="31"/>
      <c r="J49" s="31"/>
      <c r="K49" s="31"/>
      <c r="L49" s="47" t="s">
        <v>41</v>
      </c>
      <c r="M49" s="47"/>
      <c r="N49" s="31"/>
      <c r="O49" s="31"/>
      <c r="P49" s="31"/>
      <c r="Q49" s="31"/>
      <c r="R49" s="31"/>
      <c r="S49" s="31"/>
      <c r="T49" s="31"/>
      <c r="U49" s="45" t="s">
        <v>50</v>
      </c>
      <c r="V49" s="4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5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</sheetData>
  <sheetProtection/>
  <mergeCells count="43">
    <mergeCell ref="O10:O12"/>
    <mergeCell ref="I10:I12"/>
    <mergeCell ref="M10:M12"/>
    <mergeCell ref="W2:Y2"/>
    <mergeCell ref="B7:Y7"/>
    <mergeCell ref="B8:Y8"/>
    <mergeCell ref="D10:D12"/>
    <mergeCell ref="C10:C12"/>
    <mergeCell ref="N10:N12"/>
    <mergeCell ref="R10:R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S10:S12"/>
    <mergeCell ref="E10:E12"/>
    <mergeCell ref="F10:F12"/>
    <mergeCell ref="L47:M47"/>
    <mergeCell ref="C45:X45"/>
    <mergeCell ref="B44:X44"/>
    <mergeCell ref="U9:U12"/>
    <mergeCell ref="V9:V12"/>
    <mergeCell ref="B9:B12"/>
    <mergeCell ref="Q10:Q12"/>
    <mergeCell ref="T10:T12"/>
    <mergeCell ref="C9:N9"/>
    <mergeCell ref="H10:H12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C47:G47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2016-03-03T07:19:54Z</cp:lastPrinted>
  <dcterms:created xsi:type="dcterms:W3CDTF">2010-01-29T08:37:16Z</dcterms:created>
  <dcterms:modified xsi:type="dcterms:W3CDTF">2016-03-03T07:36:15Z</dcterms:modified>
  <cp:category/>
  <cp:version/>
  <cp:contentType/>
  <cp:contentStatus/>
</cp:coreProperties>
</file>