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<sst xmlns="http://schemas.openxmlformats.org/spreadsheetml/2006/main" count="59" uniqueCount="53">
  <si>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</si>
  <si>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</si>
  <si>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</si>
  <si>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</si>
  <si>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</si>
  <si>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</si>
  <si>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</si>
  <si>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</si>
  <si>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</si>
  <si>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</si>
  <si>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</si>
  <si>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</si>
  <si>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</si>
  <si>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</si>
  <si>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</si>
  <si>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</si>
  <si>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</si>
  <si>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</si>
  <si>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</si>
  <si>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</si>
  <si>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</si>
  <si>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</si>
  <si>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</si>
  <si>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</si>
  <si>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</si>
  <si>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</si>
  <si>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</si>
  <si>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</si>
  <si>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</si>
  <si>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</si>
  <si>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</si>
  <si>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</si>
  <si>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</si>
  <si>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</si>
  <si>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</si>
  <si>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</si>
  <si>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</si>
  <si>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</si>
  <si>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</si>
  <si>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</si>
  <si>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</si>
  <si>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</si>
  <si>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</si>
  <si>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</si>
  <si>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</si>
  <si>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</si>
  <si>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</si>
  <si>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</si>
  <si>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</si>
  <si>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</si>
  <si>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29.02.2016 р.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</si>
  <si>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ПВВГ    АГРС Пукеничі замір №10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</si>
  <si>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 - Львів Ду 1000 </t>
    </r>
    <r>
      <rPr>
        <b/>
        <sz val="12"/>
        <rFont val="Arial"/>
        <family val="2"/>
      </rPr>
      <t xml:space="preserve">за період з </t>
    </r>
    <r>
      <rPr>
        <b/>
        <u val="single"/>
        <sz val="12"/>
        <rFont val="Arial"/>
        <family val="2"/>
      </rPr>
      <t>02.03.2016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01.03.2016 р.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</si>
</sst>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1">
      <selection activeCell="X36" sqref="X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6" t="s">
        <v>12</v>
      </c>
      <c r="C1" s="46"/>
      <c r="D1" s="46"/>
      <c r="E1" s="4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6" t="s">
        <v>38</v>
      </c>
      <c r="C2" s="46"/>
      <c r="D2" s="46"/>
      <c r="E2" s="4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1"/>
      <c r="X2" s="52"/>
      <c r="Y2" s="52"/>
      <c r="Z2" s="4"/>
      <c r="AA2" s="4"/>
    </row>
    <row r="3" spans="2:27" ht="12.75">
      <c r="B3" s="46" t="s">
        <v>39</v>
      </c>
      <c r="C3" s="46"/>
      <c r="D3" s="46"/>
      <c r="E3" s="4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6" t="s">
        <v>48</v>
      </c>
      <c r="C5" s="46"/>
      <c r="D5" s="46"/>
      <c r="E5" s="46"/>
      <c r="F5" s="46"/>
      <c r="G5" s="4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33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33" customHeight="1">
      <c r="B7" s="53" t="s">
        <v>51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4"/>
      <c r="AA7" s="4"/>
    </row>
    <row r="8" spans="2:27" ht="18" customHeight="1">
      <c r="B8" s="55" t="s">
        <v>52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4"/>
      <c r="AA8" s="4"/>
    </row>
    <row r="9" spans="2:29" ht="32.25" customHeight="1">
      <c r="B9" s="71" t="s">
        <v>43</v>
      </c>
      <c r="C9" s="60" t="s">
        <v>34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 t="s">
        <v>35</v>
      </c>
      <c r="P9" s="61"/>
      <c r="Q9" s="61"/>
      <c r="R9" s="63"/>
      <c r="S9" s="63"/>
      <c r="T9" s="64"/>
      <c r="U9" s="67" t="s">
        <v>31</v>
      </c>
      <c r="V9" s="70" t="s">
        <v>32</v>
      </c>
      <c r="W9" s="59" t="s">
        <v>45</v>
      </c>
      <c r="X9" s="59" t="s">
        <v>46</v>
      </c>
      <c r="Y9" s="59" t="s">
        <v>47</v>
      </c>
      <c r="Z9" s="4"/>
      <c r="AB9" s="7"/>
      <c r="AC9"/>
    </row>
    <row r="10" spans="2:29" ht="48.75" customHeight="1">
      <c r="B10" s="72"/>
      <c r="C10" s="50" t="s">
        <v>19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0" t="s">
        <v>25</v>
      </c>
      <c r="J10" s="50" t="s">
        <v>26</v>
      </c>
      <c r="K10" s="50" t="s">
        <v>27</v>
      </c>
      <c r="L10" s="50" t="s">
        <v>28</v>
      </c>
      <c r="M10" s="47" t="s">
        <v>29</v>
      </c>
      <c r="N10" s="47" t="s">
        <v>30</v>
      </c>
      <c r="O10" s="47" t="s">
        <v>13</v>
      </c>
      <c r="P10" s="76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68"/>
      <c r="V10" s="48"/>
      <c r="W10" s="59"/>
      <c r="X10" s="59"/>
      <c r="Y10" s="59"/>
      <c r="Z10" s="4"/>
      <c r="AB10" s="7"/>
      <c r="AC10"/>
    </row>
    <row r="11" spans="2:29" ht="15.75" customHeight="1">
      <c r="B11" s="7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8"/>
      <c r="N11" s="48"/>
      <c r="O11" s="48"/>
      <c r="P11" s="77"/>
      <c r="Q11" s="74"/>
      <c r="R11" s="48"/>
      <c r="S11" s="48"/>
      <c r="T11" s="48"/>
      <c r="U11" s="68"/>
      <c r="V11" s="48"/>
      <c r="W11" s="59"/>
      <c r="X11" s="59"/>
      <c r="Y11" s="59"/>
      <c r="Z11" s="4"/>
      <c r="AB11" s="7"/>
      <c r="AC11"/>
    </row>
    <row r="12" spans="2:29" ht="21" customHeight="1">
      <c r="B12" s="7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9"/>
      <c r="N12" s="49"/>
      <c r="O12" s="49"/>
      <c r="P12" s="78"/>
      <c r="Q12" s="75"/>
      <c r="R12" s="49"/>
      <c r="S12" s="49"/>
      <c r="T12" s="49"/>
      <c r="U12" s="69"/>
      <c r="V12" s="49"/>
      <c r="W12" s="59"/>
      <c r="X12" s="59"/>
      <c r="Y12" s="59"/>
      <c r="Z12" s="4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6"/>
      <c r="T13" s="26"/>
      <c r="U13" s="26"/>
      <c r="V13" s="26"/>
      <c r="W13" s="27"/>
      <c r="X13" s="26"/>
      <c r="Y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>
        <v>93.5181</v>
      </c>
      <c r="D14" s="24">
        <v>3.2278</v>
      </c>
      <c r="E14" s="24">
        <v>0.823</v>
      </c>
      <c r="F14" s="24">
        <v>0.1</v>
      </c>
      <c r="G14" s="24">
        <v>0.1372</v>
      </c>
      <c r="H14" s="24">
        <v>0.0018</v>
      </c>
      <c r="I14" s="24">
        <v>0.0353</v>
      </c>
      <c r="J14" s="24">
        <v>0.0269</v>
      </c>
      <c r="K14" s="24">
        <v>0.0195</v>
      </c>
      <c r="L14" s="24">
        <v>0.0066</v>
      </c>
      <c r="M14" s="24">
        <v>1.1436</v>
      </c>
      <c r="N14" s="24">
        <v>0.9603</v>
      </c>
      <c r="O14" s="24">
        <v>0.72</v>
      </c>
      <c r="P14" s="28">
        <v>34.2735</v>
      </c>
      <c r="Q14" s="28">
        <v>8186.0848</v>
      </c>
      <c r="R14" s="28">
        <v>38.01</v>
      </c>
      <c r="S14" s="28">
        <v>9120.51</v>
      </c>
      <c r="T14" s="28">
        <v>49.1355</v>
      </c>
      <c r="U14" s="26"/>
      <c r="V14" s="26"/>
      <c r="W14" s="29"/>
      <c r="X14" s="26"/>
      <c r="Y14" s="26"/>
      <c r="AA14" s="10">
        <f aca="true" t="shared" si="0" ref="AA14:AA43">SUM(C14:N14)</f>
        <v>100.0001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/>
      <c r="Q15" s="28"/>
      <c r="R15" s="28"/>
      <c r="S15" s="28"/>
      <c r="T15" s="28"/>
      <c r="U15" s="26"/>
      <c r="V15" s="26"/>
      <c r="W15" s="27"/>
      <c r="X15" s="26"/>
      <c r="Y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8"/>
      <c r="Q16" s="28"/>
      <c r="R16" s="28"/>
      <c r="S16" s="28"/>
      <c r="T16" s="28"/>
      <c r="U16" s="26"/>
      <c r="V16" s="26"/>
      <c r="W16" s="27"/>
      <c r="X16" s="26"/>
      <c r="Y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8"/>
      <c r="Q17" s="28"/>
      <c r="R17" s="28"/>
      <c r="S17" s="28"/>
      <c r="T17" s="28"/>
      <c r="U17" s="26"/>
      <c r="V17" s="26"/>
      <c r="W17" s="30"/>
      <c r="X17" s="26"/>
      <c r="Y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8"/>
      <c r="Q18" s="28"/>
      <c r="R18" s="28"/>
      <c r="S18" s="28"/>
      <c r="T18" s="28"/>
      <c r="U18" s="26"/>
      <c r="V18" s="26"/>
      <c r="W18" s="30"/>
      <c r="X18" s="26"/>
      <c r="Y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8"/>
      <c r="Q19" s="28"/>
      <c r="R19" s="28"/>
      <c r="S19" s="28"/>
      <c r="T19" s="28"/>
      <c r="U19" s="26"/>
      <c r="V19" s="26"/>
      <c r="W19" s="30"/>
      <c r="X19" s="26"/>
      <c r="Y19" s="26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8"/>
      <c r="Q20" s="28"/>
      <c r="R20" s="28"/>
      <c r="S20" s="28"/>
      <c r="T20" s="28"/>
      <c r="U20" s="26"/>
      <c r="V20" s="26"/>
      <c r="W20" s="30"/>
      <c r="X20" s="26"/>
      <c r="Y20" s="26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8"/>
      <c r="Q21" s="28"/>
      <c r="R21" s="28"/>
      <c r="S21" s="28"/>
      <c r="T21" s="28"/>
      <c r="U21" s="26"/>
      <c r="V21" s="26"/>
      <c r="W21" s="31"/>
      <c r="X21" s="32"/>
      <c r="Y21" s="32"/>
      <c r="AA21" s="10">
        <f t="shared" si="0"/>
        <v>0</v>
      </c>
      <c r="AB21" s="11"/>
    </row>
    <row r="22" spans="2:28" s="9" customFormat="1" ht="12.75">
      <c r="B22" s="8">
        <v>10</v>
      </c>
      <c r="C22" s="24">
        <v>94.5947</v>
      </c>
      <c r="D22" s="24">
        <v>2.652</v>
      </c>
      <c r="E22" s="24">
        <v>0.6874</v>
      </c>
      <c r="F22" s="24">
        <v>0.09</v>
      </c>
      <c r="G22" s="24">
        <v>0.1184</v>
      </c>
      <c r="H22" s="24">
        <v>0.0019</v>
      </c>
      <c r="I22" s="24">
        <v>0.0302</v>
      </c>
      <c r="J22" s="24">
        <v>0.0223</v>
      </c>
      <c r="K22" s="24">
        <v>0.0182</v>
      </c>
      <c r="L22" s="24">
        <v>0.0067</v>
      </c>
      <c r="M22" s="24">
        <v>1.0397</v>
      </c>
      <c r="N22" s="24">
        <v>0.7383</v>
      </c>
      <c r="O22" s="24">
        <v>0.7111</v>
      </c>
      <c r="P22" s="28">
        <v>34.1271</v>
      </c>
      <c r="Q22" s="28">
        <v>8151.1178</v>
      </c>
      <c r="R22" s="28">
        <v>37.85</v>
      </c>
      <c r="S22" s="28">
        <v>9039.59</v>
      </c>
      <c r="T22" s="28">
        <v>49.2416</v>
      </c>
      <c r="U22" s="26"/>
      <c r="V22" s="33"/>
      <c r="W22" s="34" t="s">
        <v>44</v>
      </c>
      <c r="X22" s="35" t="s">
        <v>44</v>
      </c>
      <c r="Y22" s="35" t="s">
        <v>44</v>
      </c>
      <c r="AA22" s="10">
        <f t="shared" si="0"/>
        <v>99.99979999999998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8"/>
      <c r="Q23" s="28"/>
      <c r="R23" s="28"/>
      <c r="S23" s="28"/>
      <c r="T23" s="28"/>
      <c r="U23" s="26"/>
      <c r="V23" s="26"/>
      <c r="W23" s="36"/>
      <c r="X23" s="37"/>
      <c r="Y23" s="37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8"/>
      <c r="Q24" s="28"/>
      <c r="R24" s="28"/>
      <c r="S24" s="28"/>
      <c r="T24" s="28"/>
      <c r="U24" s="26"/>
      <c r="V24" s="26"/>
      <c r="W24" s="30"/>
      <c r="X24" s="26"/>
      <c r="Y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8"/>
      <c r="Q25" s="28"/>
      <c r="R25" s="28"/>
      <c r="S25" s="28"/>
      <c r="T25" s="28"/>
      <c r="U25" s="26"/>
      <c r="V25" s="26"/>
      <c r="W25" s="27"/>
      <c r="X25" s="26"/>
      <c r="Y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/>
      <c r="Q26" s="28"/>
      <c r="R26" s="28"/>
      <c r="S26" s="28"/>
      <c r="T26" s="28"/>
      <c r="U26" s="26"/>
      <c r="V26" s="26"/>
      <c r="W26" s="30"/>
      <c r="X26" s="26"/>
      <c r="Y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8"/>
      <c r="Q27" s="28"/>
      <c r="R27" s="28"/>
      <c r="S27" s="28"/>
      <c r="T27" s="28"/>
      <c r="U27" s="26"/>
      <c r="V27" s="26"/>
      <c r="W27" s="30"/>
      <c r="X27" s="26"/>
      <c r="Y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>
        <v>94.6508</v>
      </c>
      <c r="D28" s="24">
        <v>2.6291</v>
      </c>
      <c r="E28" s="24">
        <v>0.6807</v>
      </c>
      <c r="F28" s="24">
        <v>0.0903</v>
      </c>
      <c r="G28" s="24">
        <v>0.1175</v>
      </c>
      <c r="H28" s="24">
        <v>0.0023</v>
      </c>
      <c r="I28" s="24">
        <v>0.0302</v>
      </c>
      <c r="J28" s="24">
        <v>0.022</v>
      </c>
      <c r="K28" s="24">
        <v>0.0171</v>
      </c>
      <c r="L28" s="24">
        <v>0.0062</v>
      </c>
      <c r="M28" s="24">
        <v>1.0371</v>
      </c>
      <c r="N28" s="24">
        <v>0.7167</v>
      </c>
      <c r="O28" s="24">
        <v>0.7106</v>
      </c>
      <c r="P28" s="28">
        <v>34.124</v>
      </c>
      <c r="Q28" s="28">
        <v>8150.3774</v>
      </c>
      <c r="R28" s="28">
        <v>37.84</v>
      </c>
      <c r="S28" s="28">
        <v>9038.77</v>
      </c>
      <c r="T28" s="28">
        <v>49.256</v>
      </c>
      <c r="U28" s="26"/>
      <c r="V28" s="26"/>
      <c r="W28" s="38"/>
      <c r="X28" s="26"/>
      <c r="Y28" s="24"/>
      <c r="AA28" s="10">
        <f t="shared" si="0"/>
        <v>100.00000000000001</v>
      </c>
      <c r="AB28" s="11" t="str">
        <f>IF(AA28=100,"ОК"," ")</f>
        <v>ОК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8"/>
      <c r="Q29" s="28"/>
      <c r="R29" s="28"/>
      <c r="S29" s="28"/>
      <c r="T29" s="28"/>
      <c r="U29" s="26"/>
      <c r="V29" s="26"/>
      <c r="W29" s="38"/>
      <c r="X29" s="26"/>
      <c r="Y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8"/>
      <c r="Q30" s="28"/>
      <c r="R30" s="28"/>
      <c r="S30" s="28"/>
      <c r="T30" s="28"/>
      <c r="U30" s="26"/>
      <c r="V30" s="26"/>
      <c r="W30" s="38"/>
      <c r="X30" s="26"/>
      <c r="Y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8"/>
      <c r="Q31" s="28"/>
      <c r="R31" s="28"/>
      <c r="S31" s="28"/>
      <c r="T31" s="28"/>
      <c r="U31" s="26"/>
      <c r="V31" s="26"/>
      <c r="W31" s="38"/>
      <c r="X31" s="26"/>
      <c r="Y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8"/>
      <c r="Q32" s="28"/>
      <c r="R32" s="28"/>
      <c r="S32" s="28"/>
      <c r="T32" s="28"/>
      <c r="U32" s="26"/>
      <c r="V32" s="26"/>
      <c r="W32" s="30"/>
      <c r="X32" s="26"/>
      <c r="Y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8"/>
      <c r="Q33" s="28"/>
      <c r="R33" s="28"/>
      <c r="S33" s="28"/>
      <c r="T33" s="28"/>
      <c r="U33" s="26"/>
      <c r="V33" s="26"/>
      <c r="W33" s="30"/>
      <c r="X33" s="26"/>
      <c r="Y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8"/>
      <c r="Q34" s="28"/>
      <c r="R34" s="28"/>
      <c r="S34" s="28"/>
      <c r="T34" s="28"/>
      <c r="U34" s="26"/>
      <c r="V34" s="26"/>
      <c r="W34" s="27"/>
      <c r="X34" s="26"/>
      <c r="Y34" s="24"/>
      <c r="AA34" s="10">
        <f t="shared" si="0"/>
        <v>0</v>
      </c>
      <c r="AB34" s="11"/>
    </row>
    <row r="35" spans="2:28" s="9" customFormat="1" ht="12.75">
      <c r="B35" s="12">
        <v>23</v>
      </c>
      <c r="C35" s="24">
        <v>94.3026</v>
      </c>
      <c r="D35" s="24">
        <v>2.7959</v>
      </c>
      <c r="E35" s="24">
        <v>0.7223</v>
      </c>
      <c r="F35" s="24">
        <v>0.0949</v>
      </c>
      <c r="G35" s="24">
        <v>0.1257</v>
      </c>
      <c r="H35" s="24">
        <v>0.002</v>
      </c>
      <c r="I35" s="24">
        <v>0.0327</v>
      </c>
      <c r="J35" s="24">
        <v>0.0247</v>
      </c>
      <c r="K35" s="24">
        <v>0.0252</v>
      </c>
      <c r="L35" s="24">
        <v>0.0066</v>
      </c>
      <c r="M35" s="24">
        <v>1.0672</v>
      </c>
      <c r="N35" s="24">
        <v>0.8002</v>
      </c>
      <c r="O35" s="24">
        <v>0.7138</v>
      </c>
      <c r="P35" s="28">
        <v>34.1767</v>
      </c>
      <c r="Q35" s="28">
        <v>8162.9646</v>
      </c>
      <c r="R35" s="28">
        <v>37.91</v>
      </c>
      <c r="S35" s="28">
        <v>9052.72</v>
      </c>
      <c r="T35" s="28">
        <v>49.2178</v>
      </c>
      <c r="U35" s="26"/>
      <c r="V35" s="26"/>
      <c r="W35" s="30"/>
      <c r="X35" s="26"/>
      <c r="Y35" s="24"/>
      <c r="AA35" s="10">
        <f t="shared" si="0"/>
        <v>100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8"/>
      <c r="Q36" s="28"/>
      <c r="R36" s="28"/>
      <c r="S36" s="28"/>
      <c r="T36" s="28"/>
      <c r="U36" s="26"/>
      <c r="V36" s="26"/>
      <c r="W36" s="27"/>
      <c r="X36" s="26"/>
      <c r="Y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8"/>
      <c r="Q37" s="28"/>
      <c r="R37" s="28"/>
      <c r="S37" s="28"/>
      <c r="T37" s="28"/>
      <c r="U37" s="26"/>
      <c r="V37" s="26"/>
      <c r="W37" s="30"/>
      <c r="X37" s="26"/>
      <c r="Y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8"/>
      <c r="Q38" s="28"/>
      <c r="R38" s="28"/>
      <c r="S38" s="28"/>
      <c r="T38" s="28"/>
      <c r="U38" s="26"/>
      <c r="V38" s="26"/>
      <c r="W38" s="30"/>
      <c r="X38" s="26"/>
      <c r="Y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8"/>
      <c r="Q39" s="28"/>
      <c r="R39" s="28"/>
      <c r="S39" s="28"/>
      <c r="T39" s="28"/>
      <c r="U39" s="26"/>
      <c r="V39" s="26"/>
      <c r="W39" s="30"/>
      <c r="X39" s="38"/>
      <c r="Y39" s="38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8"/>
      <c r="Q40" s="28"/>
      <c r="R40" s="28"/>
      <c r="S40" s="28"/>
      <c r="T40" s="28"/>
      <c r="U40" s="26"/>
      <c r="V40" s="26"/>
      <c r="W40" s="30"/>
      <c r="X40" s="38"/>
      <c r="Y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8"/>
      <c r="Q41" s="28"/>
      <c r="R41" s="28"/>
      <c r="S41" s="28"/>
      <c r="T41" s="28"/>
      <c r="U41" s="26"/>
      <c r="V41" s="26"/>
      <c r="W41" s="27"/>
      <c r="X41" s="38"/>
      <c r="Y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8"/>
      <c r="Q42" s="28"/>
      <c r="R42" s="28"/>
      <c r="S42" s="28"/>
      <c r="T42" s="28"/>
      <c r="U42" s="26"/>
      <c r="V42" s="26"/>
      <c r="W42" s="30"/>
      <c r="X42" s="38"/>
      <c r="Y42" s="39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6"/>
      <c r="T43" s="26"/>
      <c r="U43" s="26"/>
      <c r="V43" s="26"/>
      <c r="W43" s="38"/>
      <c r="X43" s="38"/>
      <c r="Y43" s="39"/>
      <c r="AA43" s="10">
        <f t="shared" si="0"/>
        <v>0</v>
      </c>
      <c r="AB43" s="11" t="str">
        <f>IF(AA43=100,"ОК"," ")</f>
        <v> </v>
      </c>
    </row>
    <row r="44" spans="2:29" ht="12.7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22"/>
      <c r="AA44" s="5"/>
      <c r="AB44" s="6"/>
      <c r="AC44"/>
    </row>
    <row r="45" spans="3:24" ht="12.7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21"/>
      <c r="X46" s="21"/>
    </row>
    <row r="47" spans="2:22" ht="12.75">
      <c r="B47" s="1"/>
      <c r="C47" s="43" t="s">
        <v>49</v>
      </c>
      <c r="D47" s="43"/>
      <c r="E47" s="43"/>
      <c r="F47" s="43"/>
      <c r="G47" s="43"/>
      <c r="H47" s="23"/>
      <c r="I47" s="23"/>
      <c r="J47" s="23"/>
      <c r="K47" s="23"/>
      <c r="L47" s="43" t="s">
        <v>40</v>
      </c>
      <c r="M47" s="43"/>
      <c r="N47" s="23"/>
      <c r="O47" s="23"/>
      <c r="P47" s="23"/>
      <c r="Q47" s="23"/>
      <c r="R47" s="23"/>
      <c r="S47" s="23"/>
      <c r="T47" s="23"/>
      <c r="U47" s="44" t="s">
        <v>50</v>
      </c>
      <c r="V47" s="44"/>
    </row>
    <row r="48" spans="2:22" ht="12.75">
      <c r="B48" s="1"/>
      <c r="C48" s="45" t="s">
        <v>36</v>
      </c>
      <c r="D48" s="45"/>
      <c r="E48" s="45"/>
      <c r="F48" s="45"/>
      <c r="G48" s="45"/>
      <c r="H48" s="1"/>
      <c r="I48" s="1"/>
      <c r="J48" s="1"/>
      <c r="K48" s="1"/>
      <c r="L48" s="2" t="s">
        <v>0</v>
      </c>
      <c r="M48" s="1"/>
      <c r="N48" s="2" t="s">
        <v>1</v>
      </c>
      <c r="O48" s="1"/>
      <c r="P48" s="1"/>
      <c r="Q48" s="1"/>
      <c r="R48" s="1"/>
      <c r="S48" s="1"/>
      <c r="U48" s="42" t="s">
        <v>2</v>
      </c>
      <c r="V48" s="2"/>
    </row>
    <row r="49" spans="2:22" ht="18" customHeight="1">
      <c r="B49" s="1"/>
      <c r="C49" s="43" t="s">
        <v>42</v>
      </c>
      <c r="D49" s="43"/>
      <c r="E49" s="43"/>
      <c r="F49" s="23"/>
      <c r="G49" s="23"/>
      <c r="H49" s="23"/>
      <c r="I49" s="23"/>
      <c r="J49" s="23"/>
      <c r="K49" s="23"/>
      <c r="L49" s="43" t="s">
        <v>41</v>
      </c>
      <c r="M49" s="43"/>
      <c r="N49" s="23"/>
      <c r="O49" s="23"/>
      <c r="P49" s="23"/>
      <c r="Q49" s="23"/>
      <c r="R49" s="23"/>
      <c r="S49" s="23"/>
      <c r="T49" s="23"/>
      <c r="U49" s="44" t="s">
        <v>50</v>
      </c>
      <c r="V49" s="44"/>
    </row>
    <row r="50" spans="2:22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2" t="s">
        <v>1</v>
      </c>
      <c r="O50" s="1"/>
      <c r="P50" s="1"/>
      <c r="Q50" s="1"/>
      <c r="R50" s="1"/>
      <c r="S50" s="1"/>
      <c r="U50" s="42" t="s">
        <v>2</v>
      </c>
      <c r="V50" s="2"/>
    </row>
    <row r="52" spans="3:25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2016-02-15T10:01:04Z</cp:lastPrinted>
  <dcterms:created xsi:type="dcterms:W3CDTF">2010-01-29T08:37:16Z</dcterms:created>
  <dcterms:modified xsi:type="dcterms:W3CDTF">2016-03-02T08:35:51Z</dcterms:modified>
  <cp:category/>
  <cp:version/>
  <cp:contentType/>
  <cp:contentStatus/>
</cp:coreProperties>
</file>