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'Лист1'!$A$1:$W$23</definedName>
  </definedNames>
  <calcPr fullCalcOnLoad="1"/>
</workbook>
</file>

<file path=xl/sharedStrings.xml><?xml version="1.0" encoding="utf-8"?>
<sst xmlns="http://schemas.openxmlformats.org/spreadsheetml/2006/main" count="54" uniqueCount="50">
  <si>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</si>
  <si>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</si>
  <si>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</si>
  <si>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</si>
  <si>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</si>
  <si>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</si>
  <si>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</si>
  <si>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</si>
  <si>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</si>
  <si>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</si>
  <si>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</si>
  <si>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</si>
  <si>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</si>
  <si>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</si>
  <si>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</si>
  <si>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</si>
  <si>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</si>
  <si>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</si>
  <si>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</si>
  <si>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</si>
  <si>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</si>
  <si>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</si>
  <si>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</si>
  <si>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</si>
  <si>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</si>
  <si>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</si>
  <si>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</si>
  <si>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</si>
  <si>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</si>
  <si>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</si>
  <si>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</si>
  <si>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</si>
  <si>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</si>
  <si>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</si>
  <si>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</si>
  <si>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</si>
  <si>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</si>
  <si>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</si>
  <si>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29.02.2016р.</t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</si>
  <si>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</si>
  <si>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</si>
  <si>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</si>
  <si>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</si>
  <si>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</si>
  <si>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</si>
  <si>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</si>
  <si>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</si>
  <si>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Стефанівка</t>
  </si>
  <si>
    <t>з перемички газопроводів "Угерсько - Івано-Франківськ - Угерсько-Івано-Франківськ-Чернівці" за період з 01.02.2016 року. по 29.02.2016 року</t>
  </si>
  <si>
    <t>число Воббе вище кКал/м³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</si>
</sst>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textRotation="90" wrapText="1"/>
    </xf>
    <xf numFmtId="0" fontId="5" fillId="0" borderId="20" xfId="0" applyFont="1" applyBorder="1" applyAlignment="1">
      <alignment textRotation="90" wrapText="1"/>
    </xf>
    <xf numFmtId="0" fontId="0" fillId="0" borderId="21" xfId="0" applyFont="1" applyBorder="1" applyAlignment="1">
      <alignment wrapText="1"/>
    </xf>
    <xf numFmtId="0" fontId="5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9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5"/>
  <sheetViews>
    <sheetView tabSelected="1" view="pageBreakPreview" zoomScale="90" zoomScaleSheetLayoutView="90" workbookViewId="0" topLeftCell="A1">
      <selection activeCell="U16" sqref="U1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2" width="7.75390625" style="0" customWidth="1"/>
    <col min="23" max="23" width="8.25390625" style="0" customWidth="1"/>
    <col min="24" max="24" width="7.75390625" style="0" customWidth="1"/>
    <col min="27" max="27" width="9.125" style="7" customWidth="1"/>
  </cols>
  <sheetData>
    <row r="1" spans="2:25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5" ht="12.75">
      <c r="B2" s="4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54"/>
      <c r="V2" s="55"/>
      <c r="W2" s="55"/>
      <c r="X2" s="4"/>
      <c r="Y2" s="4"/>
    </row>
    <row r="3" spans="2:25" ht="12.75">
      <c r="B3" s="4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5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ht="12.75">
      <c r="B5" s="4" t="s">
        <v>46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ht="21.75" customHeight="1">
      <c r="B6" s="51" t="s">
        <v>31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27"/>
      <c r="Y6" s="25"/>
    </row>
    <row r="7" spans="2:25" ht="33" customHeight="1">
      <c r="B7" s="56" t="s">
        <v>47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4"/>
      <c r="Y7" s="4"/>
    </row>
    <row r="8" spans="2:25" ht="18" customHeight="1">
      <c r="B8" s="58" t="s">
        <v>48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4"/>
      <c r="Y8" s="4"/>
    </row>
    <row r="9" spans="2:27" ht="32.25" customHeight="1">
      <c r="B9" s="42" t="s">
        <v>14</v>
      </c>
      <c r="C9" s="48" t="s">
        <v>32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61" t="s">
        <v>33</v>
      </c>
      <c r="P9" s="62"/>
      <c r="Q9" s="62"/>
      <c r="R9" s="63"/>
      <c r="S9" s="64"/>
      <c r="T9" s="39" t="s">
        <v>30</v>
      </c>
      <c r="U9" s="36" t="s">
        <v>27</v>
      </c>
      <c r="V9" s="36" t="s">
        <v>28</v>
      </c>
      <c r="W9" s="36" t="s">
        <v>29</v>
      </c>
      <c r="X9" s="4"/>
      <c r="Z9" s="7"/>
      <c r="AA9"/>
    </row>
    <row r="10" spans="2:27" ht="48.75" customHeight="1">
      <c r="B10" s="43"/>
      <c r="C10" s="36" t="s">
        <v>15</v>
      </c>
      <c r="D10" s="36" t="s">
        <v>16</v>
      </c>
      <c r="E10" s="36" t="s">
        <v>17</v>
      </c>
      <c r="F10" s="36" t="s">
        <v>18</v>
      </c>
      <c r="G10" s="36" t="s">
        <v>19</v>
      </c>
      <c r="H10" s="36" t="s">
        <v>20</v>
      </c>
      <c r="I10" s="36" t="s">
        <v>21</v>
      </c>
      <c r="J10" s="36" t="s">
        <v>22</v>
      </c>
      <c r="K10" s="36" t="s">
        <v>23</v>
      </c>
      <c r="L10" s="36" t="s">
        <v>24</v>
      </c>
      <c r="M10" s="45" t="s">
        <v>25</v>
      </c>
      <c r="N10" s="45" t="s">
        <v>26</v>
      </c>
      <c r="O10" s="45" t="s">
        <v>44</v>
      </c>
      <c r="P10" s="60" t="s">
        <v>45</v>
      </c>
      <c r="Q10" s="45" t="s">
        <v>12</v>
      </c>
      <c r="R10" s="45" t="s">
        <v>13</v>
      </c>
      <c r="S10" s="45" t="s">
        <v>49</v>
      </c>
      <c r="T10" s="40"/>
      <c r="U10" s="36"/>
      <c r="V10" s="36"/>
      <c r="W10" s="36"/>
      <c r="X10" s="4"/>
      <c r="Z10" s="7"/>
      <c r="AA10"/>
    </row>
    <row r="11" spans="2:27" ht="15.75" customHeight="1">
      <c r="B11" s="4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46"/>
      <c r="N11" s="46"/>
      <c r="O11" s="46"/>
      <c r="P11" s="46"/>
      <c r="Q11" s="52"/>
      <c r="R11" s="46"/>
      <c r="S11" s="46"/>
      <c r="T11" s="40"/>
      <c r="U11" s="36"/>
      <c r="V11" s="36"/>
      <c r="W11" s="36"/>
      <c r="X11" s="4"/>
      <c r="Z11" s="7"/>
      <c r="AA11"/>
    </row>
    <row r="12" spans="2:27" ht="21" customHeight="1">
      <c r="B12" s="4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7"/>
      <c r="N12" s="47"/>
      <c r="O12" s="47"/>
      <c r="P12" s="47"/>
      <c r="Q12" s="53"/>
      <c r="R12" s="47"/>
      <c r="S12" s="47"/>
      <c r="T12" s="41"/>
      <c r="U12" s="36"/>
      <c r="V12" s="36"/>
      <c r="W12" s="36"/>
      <c r="X12" s="4"/>
      <c r="Z12" s="7"/>
      <c r="AA12"/>
    </row>
    <row r="13" spans="2:26" s="9" customFormat="1" ht="21.75" customHeight="1">
      <c r="B13" s="8">
        <v>2</v>
      </c>
      <c r="C13" s="28">
        <v>95.0491</v>
      </c>
      <c r="D13" s="28">
        <v>0.6598</v>
      </c>
      <c r="E13" s="28">
        <v>0.1569</v>
      </c>
      <c r="F13" s="28">
        <v>0.0207</v>
      </c>
      <c r="G13" s="28">
        <v>0.032</v>
      </c>
      <c r="H13" s="28">
        <v>0.0013</v>
      </c>
      <c r="I13" s="28">
        <v>0.0122</v>
      </c>
      <c r="J13" s="28">
        <v>0.0091</v>
      </c>
      <c r="K13" s="28">
        <v>0.0015</v>
      </c>
      <c r="L13" s="28">
        <v>0.0068</v>
      </c>
      <c r="M13" s="28">
        <v>3.8573</v>
      </c>
      <c r="N13" s="28">
        <v>0.1933</v>
      </c>
      <c r="O13" s="28">
        <v>0.6969</v>
      </c>
      <c r="P13" s="28">
        <v>32.3919</v>
      </c>
      <c r="Q13" s="33">
        <v>7737</v>
      </c>
      <c r="R13" s="34">
        <v>47.2602</v>
      </c>
      <c r="S13" s="33">
        <v>11288</v>
      </c>
      <c r="T13" s="29">
        <v>-5.1</v>
      </c>
      <c r="U13" s="35">
        <v>0</v>
      </c>
      <c r="V13" s="30">
        <v>0.0002</v>
      </c>
      <c r="W13" s="30">
        <v>0.0003</v>
      </c>
      <c r="Y13" s="10">
        <f>SUM(C13:N13)</f>
        <v>99.99999999999999</v>
      </c>
      <c r="Z13" s="11" t="str">
        <f>IF(Y13=100,"ОК"," ")</f>
        <v>ОК</v>
      </c>
    </row>
    <row r="14" spans="2:26" s="9" customFormat="1" ht="21.75" customHeight="1">
      <c r="B14" s="8">
        <v>9</v>
      </c>
      <c r="C14" s="28">
        <v>95.0204</v>
      </c>
      <c r="D14" s="28">
        <v>0.6608</v>
      </c>
      <c r="E14" s="28">
        <v>0.1555</v>
      </c>
      <c r="F14" s="28">
        <v>0.0207</v>
      </c>
      <c r="G14" s="28">
        <v>0.0315</v>
      </c>
      <c r="H14" s="28">
        <v>0.0064</v>
      </c>
      <c r="I14" s="28">
        <v>0.0109</v>
      </c>
      <c r="J14" s="28">
        <v>0.0074</v>
      </c>
      <c r="K14" s="28">
        <v>0.0002</v>
      </c>
      <c r="L14" s="28">
        <v>0.0059</v>
      </c>
      <c r="M14" s="28">
        <v>3.8931</v>
      </c>
      <c r="N14" s="28">
        <v>0.1872</v>
      </c>
      <c r="O14" s="28">
        <v>0.697</v>
      </c>
      <c r="P14" s="28">
        <v>32.3817</v>
      </c>
      <c r="Q14" s="33">
        <v>7734</v>
      </c>
      <c r="R14" s="34">
        <v>47.2423</v>
      </c>
      <c r="S14" s="33">
        <v>11284</v>
      </c>
      <c r="T14" s="29">
        <v>-5.4</v>
      </c>
      <c r="U14" s="32"/>
      <c r="V14" s="30"/>
      <c r="W14" s="30"/>
      <c r="Y14" s="10">
        <f>SUM(C14:N14)</f>
        <v>100.00000000000001</v>
      </c>
      <c r="Z14" s="11" t="str">
        <f>IF(Y14=100,"ОК"," ")</f>
        <v>ОК</v>
      </c>
    </row>
    <row r="15" spans="2:26" s="9" customFormat="1" ht="21.75" customHeight="1">
      <c r="B15" s="8">
        <v>16</v>
      </c>
      <c r="C15" s="28">
        <v>96.0558</v>
      </c>
      <c r="D15" s="28">
        <v>0.6663</v>
      </c>
      <c r="E15" s="28">
        <v>0.1567</v>
      </c>
      <c r="F15" s="28">
        <v>0.0201</v>
      </c>
      <c r="G15" s="28">
        <v>0.0313</v>
      </c>
      <c r="H15" s="28">
        <v>0.0009</v>
      </c>
      <c r="I15" s="28">
        <v>0.0089</v>
      </c>
      <c r="J15" s="28">
        <v>0.0066</v>
      </c>
      <c r="K15" s="28">
        <v>0.0032</v>
      </c>
      <c r="L15" s="28">
        <v>0.0021</v>
      </c>
      <c r="M15" s="28">
        <v>2.8592</v>
      </c>
      <c r="N15" s="28">
        <v>0.1889</v>
      </c>
      <c r="O15" s="28">
        <v>0.6918</v>
      </c>
      <c r="P15" s="28">
        <v>32.7255</v>
      </c>
      <c r="Q15" s="33">
        <v>7816</v>
      </c>
      <c r="R15" s="34">
        <v>47.924</v>
      </c>
      <c r="S15" s="33">
        <v>11446</v>
      </c>
      <c r="T15" s="29">
        <v>-5.3</v>
      </c>
      <c r="U15" s="31"/>
      <c r="V15" s="30"/>
      <c r="W15" s="30"/>
      <c r="Y15" s="10">
        <f>SUM(C15:N15)</f>
        <v>100.00000000000003</v>
      </c>
      <c r="Z15" s="11" t="str">
        <f>IF(Y15=100,"ОК"," ")</f>
        <v>ОК</v>
      </c>
    </row>
    <row r="16" spans="2:26" s="9" customFormat="1" ht="21.75" customHeight="1">
      <c r="B16" s="8">
        <v>23</v>
      </c>
      <c r="C16" s="28">
        <v>95.5399</v>
      </c>
      <c r="D16" s="28">
        <v>0.6621</v>
      </c>
      <c r="E16" s="28">
        <v>0.1588</v>
      </c>
      <c r="F16" s="28">
        <v>0.0197</v>
      </c>
      <c r="G16" s="28">
        <v>0.031</v>
      </c>
      <c r="H16" s="28">
        <v>0.0003</v>
      </c>
      <c r="I16" s="28">
        <v>0.0093</v>
      </c>
      <c r="J16" s="28">
        <v>0.0068</v>
      </c>
      <c r="K16" s="28">
        <v>0.0089</v>
      </c>
      <c r="L16" s="28">
        <v>0.003</v>
      </c>
      <c r="M16" s="28">
        <v>3.3721</v>
      </c>
      <c r="N16" s="28">
        <v>0.1881</v>
      </c>
      <c r="O16" s="28">
        <v>0.6945</v>
      </c>
      <c r="P16" s="28">
        <v>32.5606</v>
      </c>
      <c r="Q16" s="33">
        <v>7778</v>
      </c>
      <c r="R16" s="34">
        <v>47.5891</v>
      </c>
      <c r="S16" s="33">
        <v>11366</v>
      </c>
      <c r="T16" s="29">
        <v>-5.1</v>
      </c>
      <c r="U16" s="31"/>
      <c r="V16" s="30"/>
      <c r="W16" s="30"/>
      <c r="Y16" s="10">
        <f>SUM(C16:N16)</f>
        <v>100</v>
      </c>
      <c r="Z16" s="11" t="str">
        <f>IF(Y16=100,"ОК"," ")</f>
        <v>ОК</v>
      </c>
    </row>
    <row r="17" spans="2:27" ht="12.75" customHeight="1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21"/>
      <c r="Y17" s="5"/>
      <c r="Z17" s="6"/>
      <c r="AA17"/>
    </row>
    <row r="18" spans="3:22" ht="12.75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3:22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</row>
    <row r="20" spans="3:19" ht="12.75">
      <c r="C20" s="26" t="s">
        <v>36</v>
      </c>
      <c r="D20" s="22"/>
      <c r="E20" s="22"/>
      <c r="F20" s="22"/>
      <c r="G20" s="22"/>
      <c r="H20" s="22"/>
      <c r="I20" s="22"/>
      <c r="J20" s="22"/>
      <c r="K20" s="22"/>
      <c r="L20" s="22" t="s">
        <v>37</v>
      </c>
      <c r="M20" s="22"/>
      <c r="N20" s="22"/>
      <c r="O20" s="22"/>
      <c r="P20" s="22"/>
      <c r="Q20" s="22"/>
      <c r="R20" s="22"/>
      <c r="S20" s="22" t="s">
        <v>38</v>
      </c>
    </row>
    <row r="21" spans="3:20" ht="12.75">
      <c r="C21" s="1" t="s">
        <v>34</v>
      </c>
      <c r="L21" s="2" t="s">
        <v>0</v>
      </c>
      <c r="N21" s="2" t="s">
        <v>41</v>
      </c>
      <c r="S21" s="2" t="s">
        <v>1</v>
      </c>
      <c r="T21" s="2"/>
    </row>
    <row r="22" spans="3:19" ht="18" customHeight="1">
      <c r="C22" s="26" t="s">
        <v>39</v>
      </c>
      <c r="D22" s="24"/>
      <c r="E22" s="24"/>
      <c r="F22" s="24"/>
      <c r="G22" s="24"/>
      <c r="H22" s="24"/>
      <c r="I22" s="24"/>
      <c r="J22" s="24"/>
      <c r="K22" s="24"/>
      <c r="L22" s="24" t="s">
        <v>40</v>
      </c>
      <c r="M22" s="24"/>
      <c r="N22" s="24"/>
      <c r="O22" s="24"/>
      <c r="P22" s="24"/>
      <c r="Q22" s="24"/>
      <c r="R22" s="24"/>
      <c r="S22" s="24" t="s">
        <v>38</v>
      </c>
    </row>
    <row r="23" spans="3:20" ht="12.75">
      <c r="C23" s="1" t="s">
        <v>35</v>
      </c>
      <c r="L23" s="2" t="s">
        <v>0</v>
      </c>
      <c r="N23" s="2" t="s">
        <v>41</v>
      </c>
      <c r="S23" s="2" t="s">
        <v>1</v>
      </c>
      <c r="T23" s="2"/>
    </row>
    <row r="25" spans="3:23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</sheetData>
  <sheetProtection/>
  <mergeCells count="30">
    <mergeCell ref="U2:W2"/>
    <mergeCell ref="B7:W7"/>
    <mergeCell ref="B8:W8"/>
    <mergeCell ref="D10:D12"/>
    <mergeCell ref="C10:C12"/>
    <mergeCell ref="P10:P12"/>
    <mergeCell ref="V9:V12"/>
    <mergeCell ref="E10:E12"/>
    <mergeCell ref="W9:W12"/>
    <mergeCell ref="O9:S9"/>
    <mergeCell ref="M10:M12"/>
    <mergeCell ref="L10:L12"/>
    <mergeCell ref="B6:W6"/>
    <mergeCell ref="R10:R12"/>
    <mergeCell ref="S10:S12"/>
    <mergeCell ref="N10:N12"/>
    <mergeCell ref="G10:G12"/>
    <mergeCell ref="Q10:Q12"/>
    <mergeCell ref="J10:J12"/>
    <mergeCell ref="I10:I12"/>
    <mergeCell ref="F10:F12"/>
    <mergeCell ref="K10:K12"/>
    <mergeCell ref="C18:V18"/>
    <mergeCell ref="B17:V17"/>
    <mergeCell ref="T9:T12"/>
    <mergeCell ref="B9:B12"/>
    <mergeCell ref="H10:H12"/>
    <mergeCell ref="O10:O12"/>
    <mergeCell ref="C9:N9"/>
    <mergeCell ref="U9:U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2016-02-24T07:25:58Z</cp:lastPrinted>
  <dcterms:created xsi:type="dcterms:W3CDTF">2010-01-29T08:37:16Z</dcterms:created>
  <dcterms:modified xsi:type="dcterms:W3CDTF">2016-02-24T07:26:04Z</dcterms:modified>
  <cp:category/>
  <cp:version/>
  <cp:contentType/>
  <cp:contentStatus/>
</cp:coreProperties>
</file>