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<sst xmlns="http://schemas.openxmlformats.org/spreadsheetml/2006/main" count="54" uniqueCount="50">
  <si>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</si>
  <si>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</si>
  <si>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</si>
  <si>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</si>
  <si>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</si>
  <si>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</si>
  <si>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</si>
  <si>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</si>
  <si>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</si>
  <si>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</si>
  <si>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</si>
  <si>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</si>
  <si>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</si>
  <si>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</si>
  <si>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</si>
  <si>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</si>
  <si>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</si>
  <si>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</si>
  <si>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</si>
  <si>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</si>
  <si>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</si>
  <si>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</si>
  <si>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</si>
  <si>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</si>
  <si>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</si>
  <si>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</si>
  <si>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</si>
  <si>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</si>
  <si>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</si>
  <si>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</si>
  <si>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</si>
  <si>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</si>
  <si>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</si>
  <si>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</si>
  <si>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</si>
  <si>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</si>
  <si>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</si>
  <si>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</si>
  <si>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</si>
  <si>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</si>
  <si>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</si>
  <si>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</si>
  <si>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</si>
  <si>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</si>
  <si>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</si>
  <si>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</si>
  <si>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з газопроводу "Івацевичі - Долина III" за період з 01.02.2016 року. по 29.02.2016 року</t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</si>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</sst>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4"/>
      <c r="V2" s="55"/>
      <c r="W2" s="55"/>
      <c r="X2" s="4"/>
      <c r="Y2" s="4"/>
    </row>
    <row r="3" spans="2:25" ht="12.75">
      <c r="B3" s="4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48" t="s">
        <v>30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27"/>
      <c r="Y6" s="25"/>
    </row>
    <row r="7" spans="2:25" ht="33" customHeight="1">
      <c r="B7" s="56" t="s">
        <v>47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"/>
      <c r="Y7" s="4"/>
    </row>
    <row r="8" spans="2:25" ht="18" customHeight="1">
      <c r="B8" s="58" t="s">
        <v>46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"/>
      <c r="Y8" s="4"/>
    </row>
    <row r="9" spans="2:27" ht="32.25" customHeight="1">
      <c r="B9" s="42" t="s">
        <v>13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61" t="s">
        <v>32</v>
      </c>
      <c r="P9" s="62"/>
      <c r="Q9" s="62"/>
      <c r="R9" s="63"/>
      <c r="S9" s="64"/>
      <c r="T9" s="39" t="s">
        <v>29</v>
      </c>
      <c r="U9" s="36" t="s">
        <v>26</v>
      </c>
      <c r="V9" s="36" t="s">
        <v>27</v>
      </c>
      <c r="W9" s="36" t="s">
        <v>28</v>
      </c>
      <c r="X9" s="4"/>
      <c r="Z9" s="7"/>
      <c r="AA9"/>
    </row>
    <row r="10" spans="2:27" ht="48.75" customHeight="1">
      <c r="B10" s="43"/>
      <c r="C10" s="36" t="s">
        <v>14</v>
      </c>
      <c r="D10" s="36" t="s">
        <v>15</v>
      </c>
      <c r="E10" s="36" t="s">
        <v>16</v>
      </c>
      <c r="F10" s="36" t="s">
        <v>17</v>
      </c>
      <c r="G10" s="36" t="s">
        <v>18</v>
      </c>
      <c r="H10" s="36" t="s">
        <v>19</v>
      </c>
      <c r="I10" s="36" t="s">
        <v>20</v>
      </c>
      <c r="J10" s="36" t="s">
        <v>21</v>
      </c>
      <c r="K10" s="36" t="s">
        <v>22</v>
      </c>
      <c r="L10" s="36" t="s">
        <v>23</v>
      </c>
      <c r="M10" s="49" t="s">
        <v>24</v>
      </c>
      <c r="N10" s="49" t="s">
        <v>25</v>
      </c>
      <c r="O10" s="49" t="s">
        <v>43</v>
      </c>
      <c r="P10" s="60" t="s">
        <v>44</v>
      </c>
      <c r="Q10" s="49" t="s">
        <v>48</v>
      </c>
      <c r="R10" s="49" t="s">
        <v>12</v>
      </c>
      <c r="S10" s="49" t="s">
        <v>49</v>
      </c>
      <c r="T10" s="40"/>
      <c r="U10" s="36"/>
      <c r="V10" s="36"/>
      <c r="W10" s="36"/>
      <c r="X10" s="4"/>
      <c r="Z10" s="7"/>
      <c r="AA10"/>
    </row>
    <row r="11" spans="2:27" ht="15.75" customHeight="1">
      <c r="B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0"/>
      <c r="N11" s="50"/>
      <c r="O11" s="50"/>
      <c r="P11" s="50"/>
      <c r="Q11" s="52"/>
      <c r="R11" s="50"/>
      <c r="S11" s="50"/>
      <c r="T11" s="40"/>
      <c r="U11" s="36"/>
      <c r="V11" s="36"/>
      <c r="W11" s="36"/>
      <c r="X11" s="4"/>
      <c r="Z11" s="7"/>
      <c r="AA11"/>
    </row>
    <row r="12" spans="2:27" ht="21" customHeight="1">
      <c r="B12" s="4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1"/>
      <c r="N12" s="51"/>
      <c r="O12" s="51"/>
      <c r="P12" s="51"/>
      <c r="Q12" s="53"/>
      <c r="R12" s="51"/>
      <c r="S12" s="51"/>
      <c r="T12" s="41"/>
      <c r="U12" s="36"/>
      <c r="V12" s="36"/>
      <c r="W12" s="36"/>
      <c r="X12" s="4"/>
      <c r="Z12" s="7"/>
      <c r="AA12"/>
    </row>
    <row r="13" spans="2:26" s="9" customFormat="1" ht="21.75" customHeight="1">
      <c r="B13" s="8">
        <v>2</v>
      </c>
      <c r="C13" s="28">
        <v>93.546</v>
      </c>
      <c r="D13" s="28">
        <v>3.2584</v>
      </c>
      <c r="E13" s="28">
        <v>0.8456</v>
      </c>
      <c r="F13" s="28">
        <v>0.1097</v>
      </c>
      <c r="G13" s="28">
        <v>0.1421</v>
      </c>
      <c r="H13" s="28">
        <v>0</v>
      </c>
      <c r="I13" s="28">
        <v>0.0389</v>
      </c>
      <c r="J13" s="28">
        <v>0.0288</v>
      </c>
      <c r="K13" s="28">
        <v>0.0388</v>
      </c>
      <c r="L13" s="28">
        <v>0.0067</v>
      </c>
      <c r="M13" s="28">
        <v>1.1108</v>
      </c>
      <c r="N13" s="28">
        <v>0.8742</v>
      </c>
      <c r="O13" s="28">
        <v>0.7202</v>
      </c>
      <c r="P13" s="28">
        <v>34.3732</v>
      </c>
      <c r="Q13" s="33">
        <v>8210</v>
      </c>
      <c r="R13" s="35">
        <v>49.2691</v>
      </c>
      <c r="S13" s="33">
        <v>11768</v>
      </c>
      <c r="T13" s="29">
        <v>-7</v>
      </c>
      <c r="U13" s="34">
        <v>0</v>
      </c>
      <c r="V13" s="30">
        <v>0.0003</v>
      </c>
      <c r="W13" s="30">
        <v>0.0002</v>
      </c>
      <c r="Y13" s="10">
        <f>SUM(C13:N13)</f>
        <v>100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94.6379</v>
      </c>
      <c r="D14" s="28">
        <v>2.8275</v>
      </c>
      <c r="E14" s="28">
        <v>0.8074</v>
      </c>
      <c r="F14" s="28">
        <v>0.1183</v>
      </c>
      <c r="G14" s="28">
        <v>0.1353</v>
      </c>
      <c r="H14" s="28">
        <v>0.0025</v>
      </c>
      <c r="I14" s="28">
        <v>0.0629</v>
      </c>
      <c r="J14" s="28">
        <v>0.032</v>
      </c>
      <c r="K14" s="28">
        <v>0.0074</v>
      </c>
      <c r="L14" s="28">
        <v>0.0016</v>
      </c>
      <c r="M14" s="28">
        <v>0.8253</v>
      </c>
      <c r="N14" s="28">
        <v>0.5419</v>
      </c>
      <c r="O14" s="28">
        <v>0.7117</v>
      </c>
      <c r="P14" s="28">
        <v>34.44</v>
      </c>
      <c r="Q14" s="33">
        <v>8226</v>
      </c>
      <c r="R14" s="35">
        <v>49.6662</v>
      </c>
      <c r="S14" s="33">
        <v>11863</v>
      </c>
      <c r="T14" s="29">
        <v>-7.3</v>
      </c>
      <c r="U14" s="32"/>
      <c r="V14" s="30"/>
      <c r="W14" s="30"/>
      <c r="Y14" s="10">
        <f>SUM(C14:N14)</f>
        <v>100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94.7726</v>
      </c>
      <c r="D15" s="28">
        <v>2.7143</v>
      </c>
      <c r="E15" s="28">
        <v>0.7749</v>
      </c>
      <c r="F15" s="28">
        <v>0.1131</v>
      </c>
      <c r="G15" s="28">
        <v>0.1301</v>
      </c>
      <c r="H15" s="28">
        <v>0.0029</v>
      </c>
      <c r="I15" s="28">
        <v>0.0282</v>
      </c>
      <c r="J15" s="28">
        <v>0.0216</v>
      </c>
      <c r="K15" s="28">
        <v>0.0048</v>
      </c>
      <c r="L15" s="28">
        <v>0.0073</v>
      </c>
      <c r="M15" s="28">
        <v>0.9117</v>
      </c>
      <c r="N15" s="28">
        <v>0.5185</v>
      </c>
      <c r="O15" s="28">
        <v>0.7095</v>
      </c>
      <c r="P15" s="28">
        <v>34.3126</v>
      </c>
      <c r="Q15" s="33">
        <v>8195</v>
      </c>
      <c r="R15" s="35">
        <v>49.5629</v>
      </c>
      <c r="S15" s="33">
        <v>11837</v>
      </c>
      <c r="T15" s="29">
        <v>-7.6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94.8106</v>
      </c>
      <c r="D16" s="28">
        <v>2.719</v>
      </c>
      <c r="E16" s="28">
        <v>0.7746</v>
      </c>
      <c r="F16" s="28">
        <v>0.1136</v>
      </c>
      <c r="G16" s="28">
        <v>0.1301</v>
      </c>
      <c r="H16" s="28">
        <v>0.0023</v>
      </c>
      <c r="I16" s="28">
        <v>0.0302</v>
      </c>
      <c r="J16" s="28">
        <v>0.0202</v>
      </c>
      <c r="K16" s="28">
        <v>0.0081</v>
      </c>
      <c r="L16" s="28">
        <v>0.0033</v>
      </c>
      <c r="M16" s="28">
        <v>0.8687</v>
      </c>
      <c r="N16" s="28">
        <v>0.5193</v>
      </c>
      <c r="O16" s="28">
        <v>0.7094</v>
      </c>
      <c r="P16" s="28">
        <v>34.334</v>
      </c>
      <c r="Q16" s="33">
        <v>8201</v>
      </c>
      <c r="R16" s="35">
        <v>49.597</v>
      </c>
      <c r="S16" s="33">
        <v>11848</v>
      </c>
      <c r="T16" s="29">
        <v>-7.9</v>
      </c>
      <c r="U16" s="31"/>
      <c r="V16" s="30"/>
      <c r="W16" s="30"/>
      <c r="Y16" s="10">
        <f>SUM(C16:N16)</f>
        <v>100</v>
      </c>
      <c r="Z16" s="11" t="str">
        <f>IF(Y16=100,"ОК"," ")</f>
        <v>ОК</v>
      </c>
    </row>
    <row r="17" spans="2:27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1"/>
      <c r="Y17" s="5"/>
      <c r="Z17" s="6"/>
      <c r="AA17"/>
    </row>
    <row r="18" spans="3:22" ht="12.7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35</v>
      </c>
      <c r="D20" s="22"/>
      <c r="E20" s="22"/>
      <c r="F20" s="22"/>
      <c r="G20" s="22"/>
      <c r="H20" s="22"/>
      <c r="I20" s="22"/>
      <c r="J20" s="22"/>
      <c r="K20" s="22"/>
      <c r="L20" s="22" t="s">
        <v>36</v>
      </c>
      <c r="M20" s="22"/>
      <c r="N20" s="22"/>
      <c r="O20" s="22"/>
      <c r="P20" s="22"/>
      <c r="Q20" s="22"/>
      <c r="R20" s="22"/>
      <c r="S20" s="22" t="s">
        <v>37</v>
      </c>
    </row>
    <row r="21" spans="3:20" ht="12.75">
      <c r="C21" s="1" t="s">
        <v>33</v>
      </c>
      <c r="L21" s="2" t="s">
        <v>0</v>
      </c>
      <c r="N21" s="2" t="s">
        <v>40</v>
      </c>
      <c r="S21" s="2" t="s">
        <v>1</v>
      </c>
      <c r="T21" s="2"/>
    </row>
    <row r="22" spans="3:19" ht="18" customHeight="1">
      <c r="C22" s="26" t="s">
        <v>38</v>
      </c>
      <c r="D22" s="24"/>
      <c r="E22" s="24"/>
      <c r="F22" s="24"/>
      <c r="G22" s="24"/>
      <c r="H22" s="24"/>
      <c r="I22" s="24"/>
      <c r="J22" s="24"/>
      <c r="K22" s="24"/>
      <c r="L22" s="24" t="s">
        <v>39</v>
      </c>
      <c r="M22" s="24"/>
      <c r="N22" s="24"/>
      <c r="O22" s="24"/>
      <c r="P22" s="24"/>
      <c r="Q22" s="24"/>
      <c r="R22" s="24"/>
      <c r="S22" s="24" t="s">
        <v>37</v>
      </c>
    </row>
    <row r="23" spans="3:20" ht="12.75">
      <c r="C23" s="1" t="s">
        <v>34</v>
      </c>
      <c r="L23" s="2" t="s">
        <v>0</v>
      </c>
      <c r="N23" s="2" t="s">
        <v>40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L10:L12"/>
    <mergeCell ref="U2:W2"/>
    <mergeCell ref="B7:W7"/>
    <mergeCell ref="B8:W8"/>
    <mergeCell ref="D10:D12"/>
    <mergeCell ref="C10:C12"/>
    <mergeCell ref="P10:P12"/>
    <mergeCell ref="O10:O12"/>
    <mergeCell ref="W9:W12"/>
    <mergeCell ref="O9:S9"/>
    <mergeCell ref="U9:U12"/>
    <mergeCell ref="V9:V12"/>
    <mergeCell ref="E10:E12"/>
    <mergeCell ref="B6:W6"/>
    <mergeCell ref="R10:R12"/>
    <mergeCell ref="S10:S12"/>
    <mergeCell ref="N10:N12"/>
    <mergeCell ref="G10:G12"/>
    <mergeCell ref="Q10:Q12"/>
    <mergeCell ref="M10:M12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C9:N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2016-02-24T07:21:56Z</cp:lastPrinted>
  <dcterms:created xsi:type="dcterms:W3CDTF">2010-01-29T08:37:16Z</dcterms:created>
  <dcterms:modified xsi:type="dcterms:W3CDTF">2016-02-24T07:22:01Z</dcterms:modified>
  <cp:category/>
  <cp:version/>
  <cp:contentType/>
  <cp:contentStatus/>
</cp:coreProperties>
</file>