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1"/>
  </bookViews>
  <sheets>
    <sheet name="ДУД-І Мукачево" sheetId="1" r:id="rId1"/>
    <sheet name="ДУД-І Мукачево (2)" sheetId="2" r:id="rId2"/>
    <sheet name="ДУД-І Мукачево (3)" sheetId="3" r:id="rId3"/>
    <sheet name="ДУД-І Мукачево (4)" sheetId="4" r:id="rId4"/>
    <sheet name="ДУД-І Мукачево (5)" sheetId="5" r:id="rId5"/>
    <sheet name="ДУД-І Мукачево (6)" sheetId="6" r:id="rId6"/>
    <sheet name="ДУД-І Мукачево (7)" sheetId="7" r:id="rId7"/>
    <sheet name="ДУД-І Мукачево (8)" sheetId="8" r:id="rId8"/>
    <sheet name="ДУД-І Мукачево (9)" sheetId="9" r:id="rId9"/>
    <sheet name="ДУД-І Мукачево (10)" sheetId="10" r:id="rId10"/>
    <sheet name="ДУД-І Мукачево (11)" sheetId="11" r:id="rId11"/>
    <sheet name="ДУД-І Мукачево (12)" sheetId="12" r:id="rId12"/>
  </sheets>
  <definedNames/>
  <calcPr fullCalcOnLoad="1"/>
</workbook>
</file>

<file path=xl/sharedStrings.xml><?xml version="1.0" encoding="utf-8"?>
<sst xmlns="http://schemas.openxmlformats.org/spreadsheetml/2006/main" count="945" uniqueCount="77">
  <si>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</si>
  <si>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</si>
  <si>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</si>
  <si>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</si>
  <si>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</si>
  <si>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</si>
  <si>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</si>
  <si>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</si>
  <si>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</si>
  <si>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</si>
  <si>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</si>
  <si>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</si>
  <si>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кисень</t>
  </si>
  <si>
    <t>азот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</si>
  <si>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</si>
  <si>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</si>
  <si>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</si>
  <si>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</si>
  <si>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</si>
  <si>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</si>
  <si>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</si>
  <si>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</si>
  <si>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</si>
  <si>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</si>
  <si>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</si>
  <si>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</si>
  <si>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</si>
  <si>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</si>
  <si>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газопроводу ДУД-І за період</t>
  </si>
  <si>
    <t>з 01 лютого по 29 лютого 2016 року</t>
  </si>
  <si>
    <t>Начальник Закарпатського ЛВУМГ</t>
  </si>
  <si>
    <t>Лукіта В.Ф.</t>
  </si>
  <si>
    <t>Начальник ВХАЛ</t>
  </si>
  <si>
    <t>Завадяк О.В.</t>
  </si>
  <si>
    <t>01.02.</t>
  </si>
  <si>
    <t>02.02.</t>
  </si>
  <si>
    <t>03.02.</t>
  </si>
  <si>
    <t>04.02.</t>
  </si>
  <si>
    <t>05.02.</t>
  </si>
  <si>
    <t>06.02.</t>
  </si>
  <si>
    <t>07.02.</t>
  </si>
  <si>
    <t>08.02.</t>
  </si>
  <si>
    <t>09.02.</t>
  </si>
  <si>
    <t>10.02.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</si>
  <si>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</si>
  <si>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</si>
  <si>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</si>
  <si>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</si>
  <si>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</si>
  <si>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</si>
  <si>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</si>
  <si>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</si>
  <si>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</si>
  <si>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</si>
  <si>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</si>
  <si>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</si>
  <si>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</si>
  <si>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</si>
  <si>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</si>
  <si>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</si>
  <si>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27.02.</t>
  </si>
  <si>
    <t>28.02.</t>
  </si>
  <si>
    <t>29.02.</t>
  </si>
  <si>
    <t>Середнє значення</t>
  </si>
  <si>
    <t>гексани
та вищі</t>
  </si>
  <si>
    <t>діоксид
 вуглецю</t>
  </si>
  <si>
    <t>Густина , кг/м3</t>
  </si>
  <si>
    <t>переданого Закарпатським ЛВУМГ та прийнятого ПАТ "Закарпатгаз" ГРС Мукачево, Зняцево, Карпати, Залужжя, Бобовище, Свалява, Керецьки, Міжгір'я, Майдан, Репинне, Росош,Береги</t>
  </si>
  <si>
    <t>Масова концентрація
 сірководню , г/м3</t>
  </si>
  <si>
    <t>Масова концентрація 
меркаптанової сірки , г/м3</t>
  </si>
  <si>
    <t>Маса механічних
 домішок , г/м3</t>
  </si>
  <si>
    <t>01.03.2016р.</t>
  </si>
  <si>
    <t>ПАТ "Укртрансгаз"</t>
  </si>
  <si>
    <t>філія УМГ "Прикарпаттрансгаз"</t>
  </si>
  <si>
    <t>Закарпатське ЛВУМГ</t>
  </si>
  <si>
    <t xml:space="preserve">Вимірювальна хіміко-аналітична лабораторія </t>
  </si>
  <si>
    <t>Свідоцтво про атестацю № РВ-0033-13 чинне до 26.06.2018р.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</si>
</sst>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40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textRotation="90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B11" sqref="B11:X28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24" ht="15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ht="15">
      <c r="A2" s="1"/>
    </row>
    <row r="3" spans="1:24" ht="19.5" customHeight="1">
      <c r="A3" s="25" t="s">
        <v>67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9.5" customHeight="1">
      <c r="A4" s="25" t="s">
        <v>28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9.5" customHeight="1">
      <c r="A5" s="25" t="s">
        <v>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ht="15">
      <c r="A6" s="1"/>
    </row>
    <row r="7" spans="1:25" ht="98.25" customHeight="1">
      <c r="A7" s="26" t="s">
        <v>0</v>
      </c>
      <c r="B7" s="27" t="s">
        <v>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6" t="s">
        <v>66</v>
      </c>
      <c r="Q7" s="20" t="s">
        <v>23</v>
      </c>
      <c r="R7" s="20" t="s">
        <v>24</v>
      </c>
      <c r="S7" s="20" t="s">
        <v>25</v>
      </c>
      <c r="T7" s="11" t="s">
        <v>26</v>
      </c>
      <c r="U7" s="20" t="s">
        <v>27</v>
      </c>
      <c r="V7" s="20" t="s">
        <v>68</v>
      </c>
      <c r="W7" s="20" t="s">
        <v>69</v>
      </c>
      <c r="X7" s="20" t="s">
        <v>70</v>
      </c>
      <c r="Y7" s="2"/>
    </row>
    <row r="8" spans="1:25" ht="28.5">
      <c r="A8" s="26"/>
      <c r="B8" s="20" t="s">
        <v>4</v>
      </c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64</v>
      </c>
      <c r="K8" s="20" t="s">
        <v>12</v>
      </c>
      <c r="L8" s="20" t="s">
        <v>13</v>
      </c>
      <c r="M8" s="20" t="s">
        <v>65</v>
      </c>
      <c r="N8" s="20" t="s">
        <v>14</v>
      </c>
      <c r="O8" s="20" t="s">
        <v>15</v>
      </c>
      <c r="P8" s="26"/>
      <c r="Q8" s="20"/>
      <c r="R8" s="20"/>
      <c r="S8" s="20"/>
      <c r="T8" s="11" t="s">
        <v>3</v>
      </c>
      <c r="U8" s="20"/>
      <c r="V8" s="20"/>
      <c r="W8" s="20"/>
      <c r="X8" s="20"/>
      <c r="Y8" s="2"/>
    </row>
    <row r="9" spans="1:25" ht="15" customHeight="1">
      <c r="A9" s="2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7" t="s">
        <v>16</v>
      </c>
      <c r="Q9" s="27"/>
      <c r="R9" s="27"/>
      <c r="S9" s="27"/>
      <c r="T9" s="9"/>
      <c r="U9" s="20"/>
      <c r="V9" s="20"/>
      <c r="W9" s="20"/>
      <c r="X9" s="20"/>
      <c r="Y9" s="24"/>
    </row>
    <row r="10" spans="1:25" ht="24" customHeight="1">
      <c r="A10" s="26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7" t="s">
        <v>17</v>
      </c>
      <c r="Q10" s="27"/>
      <c r="R10" s="27"/>
      <c r="S10" s="27"/>
      <c r="T10" s="9"/>
      <c r="U10" s="20"/>
      <c r="V10" s="20"/>
      <c r="W10" s="20"/>
      <c r="X10" s="20"/>
      <c r="Y10" s="24"/>
    </row>
    <row r="11" spans="1:25" ht="19.5" customHeight="1">
      <c r="A11" s="10" t="s">
        <v>34</v>
      </c>
      <c r="B11" s="1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"/>
    </row>
    <row r="12" spans="1:25" ht="19.5" customHeight="1">
      <c r="A12" s="10" t="s">
        <v>35</v>
      </c>
      <c r="B12" s="10"/>
      <c r="C12" s="10"/>
      <c r="D12" s="10"/>
      <c r="E12" s="10"/>
      <c r="F12" s="10"/>
      <c r="G12" s="10"/>
      <c r="H12" s="10"/>
      <c r="I12" s="1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"/>
    </row>
    <row r="13" spans="1:25" ht="19.5" customHeight="1">
      <c r="A13" s="10" t="s">
        <v>36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"/>
    </row>
    <row r="14" spans="1:25" ht="19.5" customHeight="1">
      <c r="A14" s="10" t="s">
        <v>37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"/>
    </row>
    <row r="15" spans="1:25" ht="19.5" customHeight="1">
      <c r="A15" s="10" t="s">
        <v>38</v>
      </c>
      <c r="B15" s="12"/>
      <c r="C15" s="10"/>
      <c r="D15" s="10"/>
      <c r="E15" s="10"/>
      <c r="F15" s="10"/>
      <c r="G15" s="10"/>
      <c r="H15" s="12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"/>
    </row>
    <row r="16" spans="1:25" ht="19.5" customHeight="1">
      <c r="A16" s="10" t="s">
        <v>39</v>
      </c>
      <c r="B16" s="10"/>
      <c r="C16" s="10"/>
      <c r="D16" s="10"/>
      <c r="E16" s="10"/>
      <c r="F16" s="10"/>
      <c r="G16" s="10"/>
      <c r="H16" s="10"/>
      <c r="I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40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41</v>
      </c>
      <c r="B18" s="10"/>
      <c r="C18" s="10"/>
      <c r="D18" s="12"/>
      <c r="E18" s="10"/>
      <c r="F18" s="10"/>
      <c r="G18" s="10"/>
      <c r="H18" s="10"/>
      <c r="I18" s="10"/>
      <c r="J18" s="12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42</v>
      </c>
      <c r="B19" s="10"/>
      <c r="C19" s="12"/>
      <c r="D19" s="10"/>
      <c r="E19" s="12"/>
      <c r="F19" s="10"/>
      <c r="G19" s="10"/>
      <c r="H19" s="10"/>
      <c r="I19" s="10"/>
      <c r="J19" s="10"/>
      <c r="K19" s="10"/>
      <c r="L19" s="12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43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44</v>
      </c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2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45</v>
      </c>
      <c r="B22" s="10"/>
      <c r="C22" s="10"/>
      <c r="D22" s="10"/>
      <c r="E22" s="10"/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47</v>
      </c>
      <c r="B24" s="10"/>
      <c r="C24" s="10"/>
      <c r="D24" s="10"/>
      <c r="E24" s="10"/>
      <c r="F24" s="1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50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51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52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53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54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60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61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62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28.5" customHeight="1">
      <c r="A42" s="10" t="s">
        <v>63</v>
      </c>
      <c r="B42" s="10" t="e">
        <f>100-SUM(C42:O42)</f>
        <v>#DIV/0!</v>
      </c>
      <c r="C42" s="12" t="e">
        <f aca="true" t="shared" si="0" ref="C42:O42">ROUND(AVERAGE(C11:C41),3)</f>
        <v>#DIV/0!</v>
      </c>
      <c r="D42" s="10" t="e">
        <f t="shared" si="0"/>
        <v>#DIV/0!</v>
      </c>
      <c r="E42" s="10" t="e">
        <f t="shared" si="0"/>
        <v>#DIV/0!</v>
      </c>
      <c r="F42" s="10" t="e">
        <f t="shared" si="0"/>
        <v>#DIV/0!</v>
      </c>
      <c r="G42" s="10" t="e">
        <f t="shared" si="0"/>
        <v>#DIV/0!</v>
      </c>
      <c r="H42" s="10" t="e">
        <f t="shared" si="0"/>
        <v>#DIV/0!</v>
      </c>
      <c r="I42" s="10" t="e">
        <f t="shared" si="0"/>
        <v>#DIV/0!</v>
      </c>
      <c r="J42" s="10" t="e">
        <f t="shared" si="0"/>
        <v>#DIV/0!</v>
      </c>
      <c r="K42" s="10" t="e">
        <f t="shared" si="0"/>
        <v>#DIV/0!</v>
      </c>
      <c r="L42" s="10" t="e">
        <f t="shared" si="0"/>
        <v>#DIV/0!</v>
      </c>
      <c r="M42" s="10" t="e">
        <f t="shared" si="0"/>
        <v>#DIV/0!</v>
      </c>
      <c r="N42" s="10" t="e">
        <f t="shared" si="0"/>
        <v>#DIV/0!</v>
      </c>
      <c r="O42" s="10" t="e">
        <f t="shared" si="0"/>
        <v>#DIV/0!</v>
      </c>
      <c r="P42" s="13" t="e">
        <f aca="true" t="shared" si="1" ref="P42:X42">AVERAGE(P11:P41)</f>
        <v>#DIV/0!</v>
      </c>
      <c r="Q42" s="14" t="e">
        <f t="shared" si="1"/>
        <v>#DIV/0!</v>
      </c>
      <c r="R42" s="14" t="e">
        <f t="shared" si="1"/>
        <v>#DIV/0!</v>
      </c>
      <c r="S42" s="14" t="e">
        <f t="shared" si="1"/>
        <v>#DIV/0!</v>
      </c>
      <c r="T42" s="10" t="e">
        <f t="shared" si="1"/>
        <v>#DIV/0!</v>
      </c>
      <c r="U42" s="10" t="e">
        <f t="shared" si="1"/>
        <v>#DIV/0!</v>
      </c>
      <c r="V42" s="10" t="e">
        <f t="shared" si="1"/>
        <v>#DIV/0!</v>
      </c>
      <c r="W42" s="10" t="e">
        <f t="shared" si="1"/>
        <v>#DIV/0!</v>
      </c>
      <c r="X42" s="10" t="e">
        <f t="shared" si="1"/>
        <v>#DIV/0!</v>
      </c>
      <c r="Y42" s="2"/>
    </row>
    <row r="43" spans="1:14" ht="33" customHeight="1">
      <c r="A43" s="5" t="s">
        <v>30</v>
      </c>
      <c r="B43" s="6"/>
      <c r="C43" s="6"/>
      <c r="D43" s="6"/>
      <c r="E43" s="6"/>
      <c r="F43" s="6"/>
      <c r="H43" s="22" t="s">
        <v>31</v>
      </c>
      <c r="I43" s="22"/>
      <c r="K43" s="22"/>
      <c r="L43" s="22"/>
      <c r="N43" s="6"/>
    </row>
    <row r="44" spans="1:14" ht="12.75">
      <c r="A44" s="3" t="s">
        <v>18</v>
      </c>
      <c r="H44" s="21" t="s">
        <v>19</v>
      </c>
      <c r="I44" s="21"/>
      <c r="K44" s="23" t="s">
        <v>20</v>
      </c>
      <c r="L44" s="23"/>
      <c r="N44" s="8" t="s">
        <v>21</v>
      </c>
    </row>
    <row r="45" spans="1:14" ht="26.25" customHeight="1">
      <c r="A45" s="5" t="s">
        <v>32</v>
      </c>
      <c r="B45" s="6"/>
      <c r="C45" s="6"/>
      <c r="D45" s="6"/>
      <c r="E45" s="6"/>
      <c r="F45" s="6"/>
      <c r="H45" s="22" t="s">
        <v>33</v>
      </c>
      <c r="I45" s="22"/>
      <c r="N45" s="7"/>
    </row>
    <row r="46" spans="1:14" ht="12.75">
      <c r="A46" s="3" t="s">
        <v>22</v>
      </c>
      <c r="G46" s="3"/>
      <c r="H46" s="21" t="s">
        <v>19</v>
      </c>
      <c r="I46" s="21"/>
      <c r="K46" s="23" t="s">
        <v>20</v>
      </c>
      <c r="L46" s="23"/>
      <c r="N46" s="8" t="s">
        <v>21</v>
      </c>
    </row>
    <row r="47" ht="20.25">
      <c r="A47" s="4"/>
    </row>
  </sheetData>
  <sheetProtection/>
  <mergeCells count="38">
    <mergeCell ref="A7:A10"/>
    <mergeCell ref="B7:O7"/>
    <mergeCell ref="P7:P8"/>
    <mergeCell ref="Q7:Q8"/>
    <mergeCell ref="R7:R8"/>
    <mergeCell ref="P10:S10"/>
    <mergeCell ref="S7:S8"/>
    <mergeCell ref="H8:H10"/>
    <mergeCell ref="I8:I10"/>
    <mergeCell ref="P9:S9"/>
    <mergeCell ref="U7:U10"/>
    <mergeCell ref="V7:V10"/>
    <mergeCell ref="W7:W10"/>
    <mergeCell ref="X7:X10"/>
    <mergeCell ref="B8:B10"/>
    <mergeCell ref="C8:C10"/>
    <mergeCell ref="D8:D10"/>
    <mergeCell ref="E8:E10"/>
    <mergeCell ref="F8:F10"/>
    <mergeCell ref="G8:G10"/>
    <mergeCell ref="Y9:Y10"/>
    <mergeCell ref="A1:X1"/>
    <mergeCell ref="A3:X3"/>
    <mergeCell ref="A4:X4"/>
    <mergeCell ref="A5:X5"/>
    <mergeCell ref="L8:L10"/>
    <mergeCell ref="M8:M10"/>
    <mergeCell ref="N8:N10"/>
    <mergeCell ref="O8:O10"/>
    <mergeCell ref="J8:J10"/>
    <mergeCell ref="K8:K10"/>
    <mergeCell ref="H44:I44"/>
    <mergeCell ref="H43:I43"/>
    <mergeCell ref="K43:L43"/>
    <mergeCell ref="K44:L44"/>
    <mergeCell ref="H46:I46"/>
    <mergeCell ref="K46:L46"/>
    <mergeCell ref="H45:I45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B1">
      <selection activeCell="B1" sqref="B1:D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2:4" ht="12">
      <c r="B1" s="28" t="s">
        <v>72</v>
      </c>
      <c r="C1" s="28"/>
      <c r="D1" s="28"/>
    </row>
    <row r="2" spans="2:4" ht="12">
      <c r="B2" s="28" t="s">
        <v>73</v>
      </c>
      <c r="C2" s="28"/>
      <c r="D2" s="28"/>
    </row>
    <row r="3" spans="2:4" ht="12">
      <c r="B3" s="28" t="s">
        <v>74</v>
      </c>
      <c r="C3" s="28"/>
      <c r="D3" s="28"/>
    </row>
    <row r="4" ht="12">
      <c r="B4" s="19" t="s">
        <v>75</v>
      </c>
    </row>
    <row r="5" ht="12">
      <c r="B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6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6" t="s">
        <v>66</v>
      </c>
      <c r="Q12" s="20" t="s">
        <v>23</v>
      </c>
      <c r="R12" s="20" t="s">
        <v>24</v>
      </c>
      <c r="S12" s="20" t="s">
        <v>25</v>
      </c>
      <c r="T12" s="11" t="s">
        <v>26</v>
      </c>
      <c r="U12" s="20" t="s">
        <v>27</v>
      </c>
      <c r="V12" s="20" t="s">
        <v>68</v>
      </c>
      <c r="W12" s="20" t="s">
        <v>69</v>
      </c>
      <c r="X12" s="20" t="s">
        <v>70</v>
      </c>
      <c r="Y12" s="2"/>
    </row>
    <row r="13" spans="1:25" ht="28.5">
      <c r="A13" s="26"/>
      <c r="B13" s="20" t="s">
        <v>4</v>
      </c>
      <c r="C13" s="20" t="s">
        <v>5</v>
      </c>
      <c r="D13" s="20" t="s">
        <v>6</v>
      </c>
      <c r="E13" s="20" t="s">
        <v>7</v>
      </c>
      <c r="F13" s="20" t="s">
        <v>8</v>
      </c>
      <c r="G13" s="20" t="s">
        <v>9</v>
      </c>
      <c r="H13" s="20" t="s">
        <v>10</v>
      </c>
      <c r="I13" s="20" t="s">
        <v>11</v>
      </c>
      <c r="J13" s="20" t="s">
        <v>64</v>
      </c>
      <c r="K13" s="20" t="s">
        <v>12</v>
      </c>
      <c r="L13" s="20" t="s">
        <v>13</v>
      </c>
      <c r="M13" s="20" t="s">
        <v>65</v>
      </c>
      <c r="N13" s="20" t="s">
        <v>14</v>
      </c>
      <c r="O13" s="20" t="s">
        <v>15</v>
      </c>
      <c r="P13" s="26"/>
      <c r="Q13" s="20"/>
      <c r="R13" s="20"/>
      <c r="S13" s="20"/>
      <c r="T13" s="11" t="s">
        <v>3</v>
      </c>
      <c r="U13" s="20"/>
      <c r="V13" s="20"/>
      <c r="W13" s="20"/>
      <c r="X13" s="20"/>
      <c r="Y13" s="2"/>
    </row>
    <row r="14" spans="1:25" ht="15" customHeight="1">
      <c r="A14" s="2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 t="s">
        <v>16</v>
      </c>
      <c r="Q14" s="27"/>
      <c r="R14" s="27"/>
      <c r="S14" s="27"/>
      <c r="T14" s="9"/>
      <c r="U14" s="20"/>
      <c r="V14" s="20"/>
      <c r="W14" s="20"/>
      <c r="X14" s="20"/>
      <c r="Y14" s="24"/>
    </row>
    <row r="15" spans="1:25" ht="24" customHeight="1">
      <c r="A15" s="2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7" t="s">
        <v>17</v>
      </c>
      <c r="Q15" s="27"/>
      <c r="R15" s="27"/>
      <c r="S15" s="27"/>
      <c r="T15" s="9"/>
      <c r="U15" s="20"/>
      <c r="V15" s="20"/>
      <c r="W15" s="20"/>
      <c r="X15" s="20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2" t="s">
        <v>31</v>
      </c>
      <c r="I48" s="22"/>
      <c r="K48" s="22"/>
      <c r="L48" s="22"/>
      <c r="N48" s="6"/>
    </row>
    <row r="49" spans="1:14" ht="12.75">
      <c r="A49" s="3" t="s">
        <v>18</v>
      </c>
      <c r="H49" s="21" t="s">
        <v>19</v>
      </c>
      <c r="I49" s="21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2" t="s">
        <v>33</v>
      </c>
      <c r="I50" s="22"/>
      <c r="N50" s="7"/>
    </row>
    <row r="51" spans="1:14" ht="12.75">
      <c r="A51" s="3" t="s">
        <v>22</v>
      </c>
      <c r="G51" s="3"/>
      <c r="H51" s="21" t="s">
        <v>19</v>
      </c>
      <c r="I51" s="21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1">
    <mergeCell ref="H49:I49"/>
    <mergeCell ref="K49:L49"/>
    <mergeCell ref="H50:I50"/>
    <mergeCell ref="H51:I51"/>
    <mergeCell ref="K51:L51"/>
    <mergeCell ref="N13:N15"/>
    <mergeCell ref="L13:L15"/>
    <mergeCell ref="M13:M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B13:B15"/>
    <mergeCell ref="C13:C15"/>
    <mergeCell ref="D13:D15"/>
    <mergeCell ref="E13:E15"/>
    <mergeCell ref="F13:F15"/>
    <mergeCell ref="G13:G15"/>
    <mergeCell ref="O13:O15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W12:W15"/>
    <mergeCell ref="B1:D1"/>
    <mergeCell ref="B2:D2"/>
    <mergeCell ref="B3:D3"/>
    <mergeCell ref="A6:X6"/>
    <mergeCell ref="A8:X8"/>
    <mergeCell ref="A9:X9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B1">
      <selection activeCell="B1" sqref="B1:D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2:4" ht="12">
      <c r="B1" s="28" t="s">
        <v>72</v>
      </c>
      <c r="C1" s="28"/>
      <c r="D1" s="28"/>
    </row>
    <row r="2" spans="2:4" ht="12">
      <c r="B2" s="28" t="s">
        <v>73</v>
      </c>
      <c r="C2" s="28"/>
      <c r="D2" s="28"/>
    </row>
    <row r="3" spans="2:4" ht="12">
      <c r="B3" s="28" t="s">
        <v>74</v>
      </c>
      <c r="C3" s="28"/>
      <c r="D3" s="28"/>
    </row>
    <row r="4" ht="12">
      <c r="B4" s="19" t="s">
        <v>75</v>
      </c>
    </row>
    <row r="5" ht="12">
      <c r="B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6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6" t="s">
        <v>66</v>
      </c>
      <c r="Q12" s="20" t="s">
        <v>23</v>
      </c>
      <c r="R12" s="20" t="s">
        <v>24</v>
      </c>
      <c r="S12" s="20" t="s">
        <v>25</v>
      </c>
      <c r="T12" s="11" t="s">
        <v>26</v>
      </c>
      <c r="U12" s="20" t="s">
        <v>27</v>
      </c>
      <c r="V12" s="20" t="s">
        <v>68</v>
      </c>
      <c r="W12" s="20" t="s">
        <v>69</v>
      </c>
      <c r="X12" s="20" t="s">
        <v>70</v>
      </c>
      <c r="Y12" s="2"/>
    </row>
    <row r="13" spans="1:25" ht="28.5">
      <c r="A13" s="26"/>
      <c r="B13" s="20" t="s">
        <v>4</v>
      </c>
      <c r="C13" s="20" t="s">
        <v>5</v>
      </c>
      <c r="D13" s="20" t="s">
        <v>6</v>
      </c>
      <c r="E13" s="20" t="s">
        <v>7</v>
      </c>
      <c r="F13" s="20" t="s">
        <v>8</v>
      </c>
      <c r="G13" s="20" t="s">
        <v>9</v>
      </c>
      <c r="H13" s="20" t="s">
        <v>10</v>
      </c>
      <c r="I13" s="20" t="s">
        <v>11</v>
      </c>
      <c r="J13" s="20" t="s">
        <v>64</v>
      </c>
      <c r="K13" s="20" t="s">
        <v>12</v>
      </c>
      <c r="L13" s="20" t="s">
        <v>13</v>
      </c>
      <c r="M13" s="20" t="s">
        <v>65</v>
      </c>
      <c r="N13" s="20" t="s">
        <v>14</v>
      </c>
      <c r="O13" s="20" t="s">
        <v>15</v>
      </c>
      <c r="P13" s="26"/>
      <c r="Q13" s="20"/>
      <c r="R13" s="20"/>
      <c r="S13" s="20"/>
      <c r="T13" s="11" t="s">
        <v>3</v>
      </c>
      <c r="U13" s="20"/>
      <c r="V13" s="20"/>
      <c r="W13" s="20"/>
      <c r="X13" s="20"/>
      <c r="Y13" s="2"/>
    </row>
    <row r="14" spans="1:25" ht="15" customHeight="1">
      <c r="A14" s="2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 t="s">
        <v>16</v>
      </c>
      <c r="Q14" s="27"/>
      <c r="R14" s="27"/>
      <c r="S14" s="27"/>
      <c r="T14" s="9"/>
      <c r="U14" s="20"/>
      <c r="V14" s="20"/>
      <c r="W14" s="20"/>
      <c r="X14" s="20"/>
      <c r="Y14" s="24"/>
    </row>
    <row r="15" spans="1:25" ht="24" customHeight="1">
      <c r="A15" s="2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7" t="s">
        <v>17</v>
      </c>
      <c r="Q15" s="27"/>
      <c r="R15" s="27"/>
      <c r="S15" s="27"/>
      <c r="T15" s="9"/>
      <c r="U15" s="20"/>
      <c r="V15" s="20"/>
      <c r="W15" s="20"/>
      <c r="X15" s="20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2" t="s">
        <v>31</v>
      </c>
      <c r="I48" s="22"/>
      <c r="K48" s="22"/>
      <c r="L48" s="22"/>
      <c r="N48" s="6"/>
    </row>
    <row r="49" spans="1:14" ht="12.75">
      <c r="A49" s="3" t="s">
        <v>18</v>
      </c>
      <c r="H49" s="21" t="s">
        <v>19</v>
      </c>
      <c r="I49" s="21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2" t="s">
        <v>33</v>
      </c>
      <c r="I50" s="22"/>
      <c r="N50" s="7"/>
    </row>
    <row r="51" spans="1:14" ht="12.75">
      <c r="A51" s="3" t="s">
        <v>22</v>
      </c>
      <c r="G51" s="3"/>
      <c r="H51" s="21" t="s">
        <v>19</v>
      </c>
      <c r="I51" s="21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1">
    <mergeCell ref="H49:I49"/>
    <mergeCell ref="K49:L49"/>
    <mergeCell ref="H50:I50"/>
    <mergeCell ref="H51:I51"/>
    <mergeCell ref="K51:L51"/>
    <mergeCell ref="N13:N15"/>
    <mergeCell ref="L13:L15"/>
    <mergeCell ref="M13:M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B13:B15"/>
    <mergeCell ref="C13:C15"/>
    <mergeCell ref="D13:D15"/>
    <mergeCell ref="E13:E15"/>
    <mergeCell ref="F13:F15"/>
    <mergeCell ref="G13:G15"/>
    <mergeCell ref="O13:O15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W12:W15"/>
    <mergeCell ref="B1:D1"/>
    <mergeCell ref="B2:D2"/>
    <mergeCell ref="B3:D3"/>
    <mergeCell ref="A6:X6"/>
    <mergeCell ref="A8:X8"/>
    <mergeCell ref="A9:X9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25">
      <selection activeCell="A8" sqref="A8:X8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8" t="s">
        <v>72</v>
      </c>
      <c r="B1" s="28"/>
      <c r="C1" s="28"/>
    </row>
    <row r="2" spans="1:3" ht="12">
      <c r="A2" s="28" t="s">
        <v>73</v>
      </c>
      <c r="B2" s="28"/>
      <c r="C2" s="28"/>
    </row>
    <row r="3" spans="1:3" ht="12">
      <c r="A3" s="28" t="s">
        <v>74</v>
      </c>
      <c r="B3" s="28"/>
      <c r="C3" s="28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6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6" t="s">
        <v>66</v>
      </c>
      <c r="Q12" s="20" t="s">
        <v>23</v>
      </c>
      <c r="R12" s="20" t="s">
        <v>24</v>
      </c>
      <c r="S12" s="20" t="s">
        <v>25</v>
      </c>
      <c r="T12" s="11" t="s">
        <v>26</v>
      </c>
      <c r="U12" s="20" t="s">
        <v>27</v>
      </c>
      <c r="V12" s="20" t="s">
        <v>68</v>
      </c>
      <c r="W12" s="20" t="s">
        <v>69</v>
      </c>
      <c r="X12" s="20" t="s">
        <v>70</v>
      </c>
      <c r="Y12" s="2"/>
    </row>
    <row r="13" spans="1:25" ht="28.5">
      <c r="A13" s="26"/>
      <c r="B13" s="20" t="s">
        <v>4</v>
      </c>
      <c r="C13" s="20" t="s">
        <v>5</v>
      </c>
      <c r="D13" s="20" t="s">
        <v>6</v>
      </c>
      <c r="E13" s="20" t="s">
        <v>7</v>
      </c>
      <c r="F13" s="20" t="s">
        <v>8</v>
      </c>
      <c r="G13" s="20" t="s">
        <v>9</v>
      </c>
      <c r="H13" s="20" t="s">
        <v>10</v>
      </c>
      <c r="I13" s="20" t="s">
        <v>11</v>
      </c>
      <c r="J13" s="20" t="s">
        <v>64</v>
      </c>
      <c r="K13" s="20" t="s">
        <v>12</v>
      </c>
      <c r="L13" s="20" t="s">
        <v>13</v>
      </c>
      <c r="M13" s="20" t="s">
        <v>65</v>
      </c>
      <c r="N13" s="20" t="s">
        <v>14</v>
      </c>
      <c r="O13" s="20" t="s">
        <v>15</v>
      </c>
      <c r="P13" s="26"/>
      <c r="Q13" s="20"/>
      <c r="R13" s="20"/>
      <c r="S13" s="20"/>
      <c r="T13" s="11" t="s">
        <v>3</v>
      </c>
      <c r="U13" s="20"/>
      <c r="V13" s="20"/>
      <c r="W13" s="20"/>
      <c r="X13" s="20"/>
      <c r="Y13" s="2"/>
    </row>
    <row r="14" spans="1:25" ht="15" customHeight="1">
      <c r="A14" s="2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 t="s">
        <v>16</v>
      </c>
      <c r="Q14" s="27"/>
      <c r="R14" s="27"/>
      <c r="S14" s="27"/>
      <c r="T14" s="9"/>
      <c r="U14" s="20"/>
      <c r="V14" s="20"/>
      <c r="W14" s="20"/>
      <c r="X14" s="20"/>
      <c r="Y14" s="24"/>
    </row>
    <row r="15" spans="1:25" ht="24" customHeight="1">
      <c r="A15" s="2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7" t="s">
        <v>17</v>
      </c>
      <c r="Q15" s="27"/>
      <c r="R15" s="27"/>
      <c r="S15" s="27"/>
      <c r="T15" s="9"/>
      <c r="U15" s="20"/>
      <c r="V15" s="20"/>
      <c r="W15" s="20"/>
      <c r="X15" s="20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2" t="s">
        <v>31</v>
      </c>
      <c r="I48" s="22"/>
      <c r="K48" s="22"/>
      <c r="L48" s="22"/>
      <c r="N48" s="6"/>
    </row>
    <row r="49" spans="1:14" ht="12.75">
      <c r="A49" s="3" t="s">
        <v>18</v>
      </c>
      <c r="H49" s="21" t="s">
        <v>19</v>
      </c>
      <c r="I49" s="21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2" t="s">
        <v>33</v>
      </c>
      <c r="I50" s="22"/>
      <c r="N50" s="7"/>
    </row>
    <row r="51" spans="1:14" ht="12.75">
      <c r="A51" s="3" t="s">
        <v>22</v>
      </c>
      <c r="G51" s="3"/>
      <c r="H51" s="21" t="s">
        <v>19</v>
      </c>
      <c r="I51" s="21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1">
    <mergeCell ref="H49:I49"/>
    <mergeCell ref="K49:L49"/>
    <mergeCell ref="H50:I50"/>
    <mergeCell ref="H51:I51"/>
    <mergeCell ref="K51:L51"/>
    <mergeCell ref="N13:N15"/>
    <mergeCell ref="L13:L15"/>
    <mergeCell ref="M13:M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B13:B15"/>
    <mergeCell ref="C13:C15"/>
    <mergeCell ref="D13:D15"/>
    <mergeCell ref="E13:E15"/>
    <mergeCell ref="F13:F15"/>
    <mergeCell ref="G13:G15"/>
    <mergeCell ref="O13:O15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W12:W15"/>
    <mergeCell ref="A1:C1"/>
    <mergeCell ref="A2:C2"/>
    <mergeCell ref="A3:C3"/>
    <mergeCell ref="A6:X6"/>
    <mergeCell ref="A8:X8"/>
    <mergeCell ref="A9:X9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7">
      <selection activeCell="V48" sqref="V48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8" t="s">
        <v>72</v>
      </c>
      <c r="B1" s="28"/>
      <c r="C1" s="28"/>
    </row>
    <row r="2" spans="1:3" ht="12">
      <c r="A2" s="28" t="s">
        <v>73</v>
      </c>
      <c r="B2" s="28"/>
      <c r="C2" s="28"/>
    </row>
    <row r="3" spans="1:3" ht="12">
      <c r="A3" s="28" t="s">
        <v>74</v>
      </c>
      <c r="B3" s="28"/>
      <c r="C3" s="28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2:24" ht="19.5" customHeight="1">
      <c r="B8" s="1"/>
      <c r="C8" s="1"/>
      <c r="F8" s="1" t="s">
        <v>67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6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6" t="s">
        <v>66</v>
      </c>
      <c r="Q12" s="20" t="s">
        <v>23</v>
      </c>
      <c r="R12" s="20" t="s">
        <v>24</v>
      </c>
      <c r="S12" s="20" t="s">
        <v>25</v>
      </c>
      <c r="T12" s="11" t="s">
        <v>26</v>
      </c>
      <c r="U12" s="20" t="s">
        <v>27</v>
      </c>
      <c r="V12" s="20" t="s">
        <v>68</v>
      </c>
      <c r="W12" s="20" t="s">
        <v>69</v>
      </c>
      <c r="X12" s="20" t="s">
        <v>70</v>
      </c>
      <c r="Y12" s="2"/>
    </row>
    <row r="13" spans="1:25" ht="28.5">
      <c r="A13" s="26"/>
      <c r="B13" s="20" t="s">
        <v>4</v>
      </c>
      <c r="C13" s="20" t="s">
        <v>5</v>
      </c>
      <c r="D13" s="20" t="s">
        <v>6</v>
      </c>
      <c r="E13" s="20" t="s">
        <v>7</v>
      </c>
      <c r="F13" s="20" t="s">
        <v>8</v>
      </c>
      <c r="G13" s="20" t="s">
        <v>9</v>
      </c>
      <c r="H13" s="20" t="s">
        <v>10</v>
      </c>
      <c r="I13" s="20" t="s">
        <v>11</v>
      </c>
      <c r="J13" s="20" t="s">
        <v>64</v>
      </c>
      <c r="K13" s="20" t="s">
        <v>12</v>
      </c>
      <c r="L13" s="20" t="s">
        <v>13</v>
      </c>
      <c r="M13" s="20" t="s">
        <v>65</v>
      </c>
      <c r="N13" s="20" t="s">
        <v>14</v>
      </c>
      <c r="O13" s="20" t="s">
        <v>15</v>
      </c>
      <c r="P13" s="26"/>
      <c r="Q13" s="20"/>
      <c r="R13" s="20"/>
      <c r="S13" s="20"/>
      <c r="T13" s="11" t="s">
        <v>3</v>
      </c>
      <c r="U13" s="20"/>
      <c r="V13" s="20"/>
      <c r="W13" s="20"/>
      <c r="X13" s="20"/>
      <c r="Y13" s="2"/>
    </row>
    <row r="14" spans="1:25" ht="15" customHeight="1">
      <c r="A14" s="2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 t="s">
        <v>16</v>
      </c>
      <c r="Q14" s="27"/>
      <c r="R14" s="27"/>
      <c r="S14" s="27"/>
      <c r="T14" s="9"/>
      <c r="U14" s="20"/>
      <c r="V14" s="20"/>
      <c r="W14" s="20"/>
      <c r="X14" s="20"/>
      <c r="Y14" s="24"/>
    </row>
    <row r="15" spans="1:25" ht="24" customHeight="1">
      <c r="A15" s="2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7" t="s">
        <v>17</v>
      </c>
      <c r="Q15" s="27"/>
      <c r="R15" s="27"/>
      <c r="S15" s="27"/>
      <c r="T15" s="9"/>
      <c r="U15" s="20"/>
      <c r="V15" s="20"/>
      <c r="W15" s="20"/>
      <c r="X15" s="20"/>
      <c r="Y15" s="24"/>
    </row>
    <row r="16" spans="1:25" ht="19.5" customHeight="1">
      <c r="A16" s="10" t="s">
        <v>34</v>
      </c>
      <c r="B16" s="12">
        <v>93.211</v>
      </c>
      <c r="C16" s="10">
        <v>3.236</v>
      </c>
      <c r="D16" s="10">
        <v>0.855</v>
      </c>
      <c r="E16" s="10">
        <v>0.112</v>
      </c>
      <c r="F16" s="10">
        <v>0.147</v>
      </c>
      <c r="G16" s="10">
        <v>0.008</v>
      </c>
      <c r="H16" s="10">
        <v>0.034</v>
      </c>
      <c r="I16" s="10">
        <v>0.025</v>
      </c>
      <c r="J16" s="10">
        <v>0.043</v>
      </c>
      <c r="K16" s="10"/>
      <c r="L16" s="10">
        <v>1.449</v>
      </c>
      <c r="M16" s="10">
        <v>0.865</v>
      </c>
      <c r="N16" s="10">
        <v>0.014</v>
      </c>
      <c r="O16" s="10">
        <v>0.001</v>
      </c>
      <c r="P16" s="10">
        <v>0.7219</v>
      </c>
      <c r="Q16" s="10">
        <v>34.27</v>
      </c>
      <c r="R16" s="10">
        <v>37.99</v>
      </c>
      <c r="S16" s="10">
        <v>49.07</v>
      </c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>
        <v>94.085</v>
      </c>
      <c r="C17" s="10">
        <v>2.613</v>
      </c>
      <c r="D17" s="10">
        <v>0.769</v>
      </c>
      <c r="E17" s="10">
        <v>0.111</v>
      </c>
      <c r="F17" s="10">
        <v>0.126</v>
      </c>
      <c r="G17" s="10">
        <v>0.005</v>
      </c>
      <c r="H17" s="10">
        <v>0.028</v>
      </c>
      <c r="I17" s="12">
        <v>0.02</v>
      </c>
      <c r="J17" s="10">
        <v>0.035</v>
      </c>
      <c r="K17" s="10"/>
      <c r="L17" s="10">
        <v>1.705</v>
      </c>
      <c r="M17" s="10">
        <v>0.488</v>
      </c>
      <c r="N17" s="10">
        <v>0.014</v>
      </c>
      <c r="O17" s="10">
        <v>0.001</v>
      </c>
      <c r="P17" s="10">
        <v>0.7132</v>
      </c>
      <c r="Q17" s="10">
        <v>34.06</v>
      </c>
      <c r="R17" s="10">
        <v>37.76</v>
      </c>
      <c r="S17" s="10">
        <v>49.08</v>
      </c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>
        <v>94.128</v>
      </c>
      <c r="C18" s="10">
        <v>2.425</v>
      </c>
      <c r="D18" s="10">
        <v>0.757</v>
      </c>
      <c r="E18" s="10">
        <v>0.116</v>
      </c>
      <c r="F18" s="10">
        <v>0.122</v>
      </c>
      <c r="G18" s="10">
        <v>0.007</v>
      </c>
      <c r="H18" s="10">
        <v>0.026</v>
      </c>
      <c r="I18" s="10">
        <v>0.018</v>
      </c>
      <c r="J18" s="10">
        <v>0.031</v>
      </c>
      <c r="K18" s="10">
        <v>0.002</v>
      </c>
      <c r="L18" s="10">
        <v>2.007</v>
      </c>
      <c r="M18" s="10">
        <v>0.346</v>
      </c>
      <c r="N18" s="10">
        <v>0.014</v>
      </c>
      <c r="O18" s="10">
        <v>0.001</v>
      </c>
      <c r="P18" s="10">
        <v>0.7116</v>
      </c>
      <c r="Q18" s="10">
        <v>33.95</v>
      </c>
      <c r="R18" s="10">
        <v>37.64</v>
      </c>
      <c r="S18" s="10">
        <v>48.97</v>
      </c>
      <c r="T18" s="10">
        <v>-8.2</v>
      </c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>
        <v>93.856</v>
      </c>
      <c r="C19" s="10">
        <v>2.567</v>
      </c>
      <c r="D19" s="10">
        <v>0.797</v>
      </c>
      <c r="E19" s="10">
        <v>0.123</v>
      </c>
      <c r="F19" s="10">
        <v>0.131</v>
      </c>
      <c r="G19" s="10">
        <v>0.005</v>
      </c>
      <c r="H19" s="10">
        <v>0.028</v>
      </c>
      <c r="I19" s="10">
        <v>0.019</v>
      </c>
      <c r="J19" s="10">
        <v>0.027</v>
      </c>
      <c r="K19" s="10"/>
      <c r="L19" s="10">
        <v>2.065</v>
      </c>
      <c r="M19" s="10">
        <v>0.367</v>
      </c>
      <c r="N19" s="10">
        <v>0.014</v>
      </c>
      <c r="O19" s="10">
        <v>0.001</v>
      </c>
      <c r="P19" s="10">
        <v>0.7136</v>
      </c>
      <c r="Q19" s="10">
        <v>33.99</v>
      </c>
      <c r="R19" s="10">
        <v>37.68</v>
      </c>
      <c r="S19" s="10">
        <v>48.95</v>
      </c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>
        <v>94.46</v>
      </c>
      <c r="C20" s="10">
        <v>2.752</v>
      </c>
      <c r="D20" s="10">
        <v>0.847</v>
      </c>
      <c r="E20" s="10">
        <v>0.132</v>
      </c>
      <c r="F20" s="10">
        <v>0.142</v>
      </c>
      <c r="G20" s="10">
        <v>0.004</v>
      </c>
      <c r="H20" s="12">
        <v>0.03</v>
      </c>
      <c r="I20" s="10">
        <v>0.021</v>
      </c>
      <c r="J20" s="10">
        <v>0.029</v>
      </c>
      <c r="K20" s="10"/>
      <c r="L20" s="10">
        <v>1.153</v>
      </c>
      <c r="M20" s="10">
        <v>0.415</v>
      </c>
      <c r="N20" s="10">
        <v>0.014</v>
      </c>
      <c r="O20" s="10">
        <v>0.001</v>
      </c>
      <c r="P20" s="10">
        <v>0.7118</v>
      </c>
      <c r="Q20" s="10">
        <v>34.37</v>
      </c>
      <c r="R20" s="10">
        <v>38.11</v>
      </c>
      <c r="S20" s="10">
        <v>49.57</v>
      </c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>
        <v>94.776</v>
      </c>
      <c r="C21" s="10">
        <v>2.635</v>
      </c>
      <c r="D21" s="10">
        <v>0.829</v>
      </c>
      <c r="E21" s="10">
        <v>0.132</v>
      </c>
      <c r="F21" s="10">
        <v>0.139</v>
      </c>
      <c r="G21" s="10">
        <v>0.004</v>
      </c>
      <c r="H21" s="10">
        <v>0.029</v>
      </c>
      <c r="I21" s="12">
        <v>0.02</v>
      </c>
      <c r="J21" s="10">
        <v>0.027</v>
      </c>
      <c r="K21" s="10"/>
      <c r="L21" s="10">
        <v>1.072</v>
      </c>
      <c r="M21" s="10">
        <v>0.322</v>
      </c>
      <c r="N21" s="10">
        <v>0.014</v>
      </c>
      <c r="O21" s="10">
        <v>0.001</v>
      </c>
      <c r="P21" s="10">
        <v>0.7093</v>
      </c>
      <c r="Q21" s="10">
        <v>34.38</v>
      </c>
      <c r="R21" s="10">
        <v>38.12</v>
      </c>
      <c r="S21" s="10">
        <v>49.67</v>
      </c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>
        <v>94.373</v>
      </c>
      <c r="C22" s="10">
        <v>2.459</v>
      </c>
      <c r="D22" s="10">
        <v>0.774</v>
      </c>
      <c r="E22" s="10">
        <v>0.122</v>
      </c>
      <c r="F22" s="10">
        <v>0.128</v>
      </c>
      <c r="G22" s="10">
        <v>0.004</v>
      </c>
      <c r="H22" s="10">
        <v>0.028</v>
      </c>
      <c r="I22" s="10">
        <v>0.019</v>
      </c>
      <c r="J22" s="10">
        <v>0.023</v>
      </c>
      <c r="K22" s="10"/>
      <c r="L22" s="10">
        <v>1.756</v>
      </c>
      <c r="M22" s="10">
        <v>0.299</v>
      </c>
      <c r="N22" s="10">
        <v>0.014</v>
      </c>
      <c r="O22" s="10">
        <v>0.001</v>
      </c>
      <c r="P22" s="10">
        <v>0.7102</v>
      </c>
      <c r="Q22" s="10">
        <v>34.06</v>
      </c>
      <c r="R22" s="10">
        <v>37.77</v>
      </c>
      <c r="S22" s="10">
        <v>49.18</v>
      </c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>
        <v>94.744</v>
      </c>
      <c r="C23" s="10">
        <v>2.341</v>
      </c>
      <c r="D23" s="12">
        <v>0.73</v>
      </c>
      <c r="E23" s="10">
        <v>0.115</v>
      </c>
      <c r="F23" s="10">
        <v>0.119</v>
      </c>
      <c r="G23" s="10">
        <v>0.003</v>
      </c>
      <c r="H23" s="10">
        <v>0.025</v>
      </c>
      <c r="I23" s="10">
        <v>0.017</v>
      </c>
      <c r="J23" s="12">
        <v>0.02</v>
      </c>
      <c r="K23" s="10"/>
      <c r="L23" s="10">
        <v>1.638</v>
      </c>
      <c r="M23" s="10">
        <v>0.233</v>
      </c>
      <c r="N23" s="10">
        <v>0.014</v>
      </c>
      <c r="O23" s="10">
        <v>0.001</v>
      </c>
      <c r="P23" s="10">
        <v>0.7071</v>
      </c>
      <c r="Q23" s="10">
        <v>34.05</v>
      </c>
      <c r="R23" s="10">
        <v>37.75</v>
      </c>
      <c r="S23" s="10">
        <v>49.28</v>
      </c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>
        <v>94.318</v>
      </c>
      <c r="C24" s="12">
        <v>2.19</v>
      </c>
      <c r="D24" s="10">
        <v>0.693</v>
      </c>
      <c r="E24" s="12">
        <v>0.11</v>
      </c>
      <c r="F24" s="10">
        <v>0.111</v>
      </c>
      <c r="G24" s="10">
        <v>0.003</v>
      </c>
      <c r="H24" s="10">
        <v>0.024</v>
      </c>
      <c r="I24" s="10">
        <v>0.016</v>
      </c>
      <c r="J24" s="10">
        <v>0.018</v>
      </c>
      <c r="K24" s="10"/>
      <c r="L24" s="12">
        <v>2.31</v>
      </c>
      <c r="M24" s="10">
        <v>0.192</v>
      </c>
      <c r="N24" s="10">
        <v>0.014</v>
      </c>
      <c r="O24" s="10">
        <v>0.001</v>
      </c>
      <c r="P24" s="10">
        <v>0.7083</v>
      </c>
      <c r="Q24" s="10">
        <v>33.76</v>
      </c>
      <c r="R24" s="10">
        <v>37.44</v>
      </c>
      <c r="S24" s="10">
        <v>48.82</v>
      </c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>
        <v>94.679</v>
      </c>
      <c r="C25" s="10">
        <v>2.092</v>
      </c>
      <c r="D25" s="10">
        <v>0.671</v>
      </c>
      <c r="E25" s="10">
        <v>0.108</v>
      </c>
      <c r="F25" s="10">
        <v>0.105</v>
      </c>
      <c r="G25" s="10">
        <v>0.003</v>
      </c>
      <c r="H25" s="10">
        <v>0.022</v>
      </c>
      <c r="I25" s="10">
        <v>0.014</v>
      </c>
      <c r="J25" s="10">
        <v>0.016</v>
      </c>
      <c r="K25" s="10"/>
      <c r="L25" s="10">
        <v>2.135</v>
      </c>
      <c r="M25" s="12">
        <v>0.14</v>
      </c>
      <c r="N25" s="10">
        <v>0.014</v>
      </c>
      <c r="O25" s="10">
        <v>0.001</v>
      </c>
      <c r="P25" s="10">
        <v>0.7057</v>
      </c>
      <c r="Q25" s="10">
        <v>33.79</v>
      </c>
      <c r="R25" s="10">
        <v>37.47</v>
      </c>
      <c r="S25" s="10">
        <v>48.95</v>
      </c>
      <c r="T25" s="10">
        <v>-8.7</v>
      </c>
      <c r="U25" s="10"/>
      <c r="V25" s="10">
        <v>0.0001</v>
      </c>
      <c r="W25" s="10">
        <v>0.0002</v>
      </c>
      <c r="X25" s="10"/>
      <c r="Y25" s="2"/>
    </row>
    <row r="26" spans="1:25" ht="19.5" customHeight="1">
      <c r="A26" s="10" t="s">
        <v>44</v>
      </c>
      <c r="B26" s="12">
        <v>95.61</v>
      </c>
      <c r="C26" s="10">
        <v>2.154</v>
      </c>
      <c r="D26" s="10">
        <v>0.694</v>
      </c>
      <c r="E26" s="10">
        <v>0.111</v>
      </c>
      <c r="F26" s="10">
        <v>0.109</v>
      </c>
      <c r="G26" s="10">
        <v>0.003</v>
      </c>
      <c r="H26" s="10">
        <v>0.022</v>
      </c>
      <c r="I26" s="10">
        <v>0.015</v>
      </c>
      <c r="J26" s="10">
        <v>0.015</v>
      </c>
      <c r="K26" s="10"/>
      <c r="L26" s="12">
        <v>1.11</v>
      </c>
      <c r="M26" s="10">
        <v>0.142</v>
      </c>
      <c r="N26" s="10">
        <v>0.014</v>
      </c>
      <c r="O26" s="10">
        <v>0.001</v>
      </c>
      <c r="P26" s="10">
        <v>0.7014</v>
      </c>
      <c r="Q26" s="10">
        <v>34.17</v>
      </c>
      <c r="R26" s="10">
        <v>37.89</v>
      </c>
      <c r="S26" s="10">
        <v>49.65</v>
      </c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>
        <v>96.058</v>
      </c>
      <c r="C27" s="10">
        <v>2.162</v>
      </c>
      <c r="D27" s="10">
        <v>0.706</v>
      </c>
      <c r="E27" s="10">
        <v>0.112</v>
      </c>
      <c r="F27" s="12">
        <v>0.11</v>
      </c>
      <c r="G27" s="10">
        <v>0.003</v>
      </c>
      <c r="H27" s="10">
        <v>0.022</v>
      </c>
      <c r="I27" s="10">
        <v>0.015</v>
      </c>
      <c r="J27" s="10">
        <v>0.018</v>
      </c>
      <c r="K27" s="10"/>
      <c r="L27" s="10">
        <v>0.637</v>
      </c>
      <c r="M27" s="10">
        <v>0.142</v>
      </c>
      <c r="N27" s="10">
        <v>0.014</v>
      </c>
      <c r="O27" s="10">
        <v>0.001</v>
      </c>
      <c r="P27" s="10">
        <v>0.6993</v>
      </c>
      <c r="Q27" s="10">
        <v>34.34</v>
      </c>
      <c r="R27" s="10">
        <v>38.08</v>
      </c>
      <c r="S27" s="10">
        <v>49.97</v>
      </c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>
        <v>95.727</v>
      </c>
      <c r="C28" s="10">
        <v>2.214</v>
      </c>
      <c r="D28" s="10">
        <v>0.729</v>
      </c>
      <c r="E28" s="10">
        <v>0.117</v>
      </c>
      <c r="F28" s="10">
        <v>0.114</v>
      </c>
      <c r="G28" s="10">
        <v>0.004</v>
      </c>
      <c r="H28" s="10">
        <v>0.023</v>
      </c>
      <c r="I28" s="10">
        <v>0.015</v>
      </c>
      <c r="J28" s="10">
        <v>0.018</v>
      </c>
      <c r="K28" s="10"/>
      <c r="L28" s="10">
        <v>0.879</v>
      </c>
      <c r="M28" s="10">
        <v>0.145</v>
      </c>
      <c r="N28" s="10">
        <v>0.014</v>
      </c>
      <c r="O28" s="10">
        <v>0.001</v>
      </c>
      <c r="P28" s="10">
        <v>0.7014</v>
      </c>
      <c r="Q28" s="10">
        <v>34.29</v>
      </c>
      <c r="R28" s="10">
        <v>38.02</v>
      </c>
      <c r="S28" s="10">
        <v>49.83</v>
      </c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>
        <v>93.503</v>
      </c>
      <c r="C29" s="10">
        <v>2.076</v>
      </c>
      <c r="D29" s="10">
        <v>0.696</v>
      </c>
      <c r="E29" s="10">
        <v>0.114</v>
      </c>
      <c r="F29" s="12">
        <v>0.11</v>
      </c>
      <c r="G29" s="10">
        <v>0.004</v>
      </c>
      <c r="H29" s="10">
        <v>0.023</v>
      </c>
      <c r="I29" s="10">
        <v>0.015</v>
      </c>
      <c r="J29" s="10">
        <v>0.021</v>
      </c>
      <c r="K29" s="10"/>
      <c r="L29" s="10">
        <v>3.269</v>
      </c>
      <c r="M29" s="10">
        <v>0.154</v>
      </c>
      <c r="N29" s="10">
        <v>0.014</v>
      </c>
      <c r="O29" s="10">
        <v>0.001</v>
      </c>
      <c r="P29" s="10">
        <v>0.7121</v>
      </c>
      <c r="Q29" s="10">
        <v>33.43</v>
      </c>
      <c r="R29" s="10">
        <v>37.07</v>
      </c>
      <c r="S29" s="10">
        <v>48.21</v>
      </c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>
        <v>93.327</v>
      </c>
      <c r="C30" s="10">
        <v>2.044</v>
      </c>
      <c r="D30" s="10">
        <v>0.689</v>
      </c>
      <c r="E30" s="10">
        <v>0.113</v>
      </c>
      <c r="F30" s="10">
        <v>0.108</v>
      </c>
      <c r="G30" s="10">
        <v>0.004</v>
      </c>
      <c r="H30" s="10">
        <v>0.022</v>
      </c>
      <c r="I30" s="10">
        <v>0.015</v>
      </c>
      <c r="J30" s="10">
        <v>0.019</v>
      </c>
      <c r="K30" s="10"/>
      <c r="L30" s="10">
        <v>3.494</v>
      </c>
      <c r="M30" s="12">
        <v>0.15</v>
      </c>
      <c r="N30" s="10">
        <v>0.014</v>
      </c>
      <c r="O30" s="10">
        <v>0.001</v>
      </c>
      <c r="P30" s="10">
        <v>0.7128</v>
      </c>
      <c r="Q30" s="10">
        <v>33.34</v>
      </c>
      <c r="R30" s="10">
        <v>36.97</v>
      </c>
      <c r="S30" s="10">
        <v>48.06</v>
      </c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>
        <v>93.679</v>
      </c>
      <c r="C31" s="10">
        <v>2.127</v>
      </c>
      <c r="D31" s="10">
        <v>0.718</v>
      </c>
      <c r="E31" s="10">
        <v>0.118</v>
      </c>
      <c r="F31" s="10">
        <v>0.113</v>
      </c>
      <c r="G31" s="10">
        <v>0.004</v>
      </c>
      <c r="H31" s="10">
        <v>0.023</v>
      </c>
      <c r="I31" s="10">
        <v>0.015</v>
      </c>
      <c r="J31" s="10">
        <v>0.018</v>
      </c>
      <c r="K31" s="10"/>
      <c r="L31" s="10">
        <v>3.018</v>
      </c>
      <c r="M31" s="10">
        <v>0.152</v>
      </c>
      <c r="N31" s="10">
        <v>0.014</v>
      </c>
      <c r="O31" s="10">
        <v>0.001</v>
      </c>
      <c r="P31" s="10">
        <v>0.7115</v>
      </c>
      <c r="Q31" s="10">
        <v>33.54</v>
      </c>
      <c r="R31" s="10">
        <v>37.19</v>
      </c>
      <c r="S31" s="14">
        <v>48.4</v>
      </c>
      <c r="T31" s="10"/>
      <c r="U31" s="10"/>
      <c r="V31" s="10"/>
      <c r="W31" s="10"/>
      <c r="X31" s="13">
        <v>0</v>
      </c>
      <c r="Y31" s="2"/>
    </row>
    <row r="32" spans="1:25" ht="19.5" customHeight="1">
      <c r="A32" s="10" t="s">
        <v>50</v>
      </c>
      <c r="B32" s="10">
        <v>93.423</v>
      </c>
      <c r="C32" s="10">
        <v>2.095</v>
      </c>
      <c r="D32" s="10">
        <v>0.696</v>
      </c>
      <c r="E32" s="10">
        <v>0.114</v>
      </c>
      <c r="F32" s="10">
        <v>0.109</v>
      </c>
      <c r="G32" s="10">
        <v>0.004</v>
      </c>
      <c r="H32" s="10">
        <v>0.022</v>
      </c>
      <c r="I32" s="10">
        <v>0.015</v>
      </c>
      <c r="J32" s="10">
        <v>0.017</v>
      </c>
      <c r="K32" s="10"/>
      <c r="L32" s="10">
        <v>3.341</v>
      </c>
      <c r="M32" s="10">
        <v>0.149</v>
      </c>
      <c r="N32" s="10">
        <v>0.014</v>
      </c>
      <c r="O32" s="10">
        <v>0.001</v>
      </c>
      <c r="P32" s="10">
        <v>0.7124</v>
      </c>
      <c r="Q32" s="10">
        <v>33.41</v>
      </c>
      <c r="R32" s="10">
        <v>37.04</v>
      </c>
      <c r="S32" s="10">
        <v>48.17</v>
      </c>
      <c r="T32" s="15">
        <v>-9</v>
      </c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>
        <v>93.334</v>
      </c>
      <c r="C33" s="12">
        <v>2.14</v>
      </c>
      <c r="D33" s="12">
        <v>0.699</v>
      </c>
      <c r="E33" s="10">
        <v>0.113</v>
      </c>
      <c r="F33" s="10">
        <v>0.109</v>
      </c>
      <c r="G33" s="10">
        <v>0.003</v>
      </c>
      <c r="H33" s="10">
        <v>0.022</v>
      </c>
      <c r="I33" s="10">
        <v>0.015</v>
      </c>
      <c r="J33" s="10">
        <v>0.016</v>
      </c>
      <c r="K33" s="10"/>
      <c r="L33" s="10">
        <v>3.387</v>
      </c>
      <c r="M33" s="10">
        <v>0.147</v>
      </c>
      <c r="N33" s="10">
        <v>0.014</v>
      </c>
      <c r="O33" s="10">
        <v>0.001</v>
      </c>
      <c r="P33" s="10">
        <v>0.7128</v>
      </c>
      <c r="Q33" s="14">
        <v>33.4</v>
      </c>
      <c r="R33" s="10">
        <v>37.04</v>
      </c>
      <c r="S33" s="10">
        <v>48.15</v>
      </c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>
        <v>93.203</v>
      </c>
      <c r="C34" s="10">
        <v>2.198</v>
      </c>
      <c r="D34" s="10">
        <v>0.706</v>
      </c>
      <c r="E34" s="10">
        <v>0.113</v>
      </c>
      <c r="F34" s="12">
        <v>0.11</v>
      </c>
      <c r="G34" s="10">
        <v>0.003</v>
      </c>
      <c r="H34" s="10">
        <v>0.023</v>
      </c>
      <c r="I34" s="10">
        <v>0.015</v>
      </c>
      <c r="J34" s="10">
        <v>0.014</v>
      </c>
      <c r="K34" s="10"/>
      <c r="L34" s="10">
        <v>3.453</v>
      </c>
      <c r="M34" s="10">
        <v>0.147</v>
      </c>
      <c r="N34" s="10">
        <v>0.014</v>
      </c>
      <c r="O34" s="10">
        <v>0.001</v>
      </c>
      <c r="P34" s="10">
        <v>0.7136</v>
      </c>
      <c r="Q34" s="14">
        <v>33.4</v>
      </c>
      <c r="R34" s="10">
        <v>37.03</v>
      </c>
      <c r="S34" s="10">
        <v>48.12</v>
      </c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>
        <v>93.231</v>
      </c>
      <c r="C35" s="12">
        <v>2.195</v>
      </c>
      <c r="D35" s="12">
        <v>0.71</v>
      </c>
      <c r="E35" s="12">
        <v>0.114</v>
      </c>
      <c r="F35" s="12">
        <v>0.11</v>
      </c>
      <c r="G35" s="12">
        <v>0.003</v>
      </c>
      <c r="H35" s="10">
        <v>0.022</v>
      </c>
      <c r="I35" s="10">
        <v>0.015</v>
      </c>
      <c r="J35" s="10">
        <v>0.014</v>
      </c>
      <c r="K35" s="10"/>
      <c r="L35" s="10">
        <v>3.422</v>
      </c>
      <c r="M35" s="10">
        <v>0.149</v>
      </c>
      <c r="N35" s="10">
        <v>0.014</v>
      </c>
      <c r="O35" s="10">
        <v>0.001</v>
      </c>
      <c r="P35" s="13">
        <v>0.7135</v>
      </c>
      <c r="Q35" s="14">
        <v>33.41</v>
      </c>
      <c r="R35" s="10">
        <v>37.05</v>
      </c>
      <c r="S35" s="10">
        <v>48.14</v>
      </c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>
        <v>93.382</v>
      </c>
      <c r="C36" s="10">
        <v>2.221</v>
      </c>
      <c r="D36" s="10">
        <v>0.705</v>
      </c>
      <c r="E36" s="10">
        <v>0.113</v>
      </c>
      <c r="F36" s="12">
        <v>0.11</v>
      </c>
      <c r="G36" s="10">
        <v>0.003</v>
      </c>
      <c r="H36" s="10">
        <v>0.023</v>
      </c>
      <c r="I36" s="10">
        <v>0.015</v>
      </c>
      <c r="J36" s="10">
        <v>0.013</v>
      </c>
      <c r="K36" s="10"/>
      <c r="L36" s="10">
        <v>3.251</v>
      </c>
      <c r="M36" s="10">
        <v>0.149</v>
      </c>
      <c r="N36" s="10">
        <v>0.014</v>
      </c>
      <c r="O36" s="10">
        <v>0.001</v>
      </c>
      <c r="P36" s="10">
        <v>0.7127</v>
      </c>
      <c r="Q36" s="10">
        <v>33.47</v>
      </c>
      <c r="R36" s="10">
        <v>37.11</v>
      </c>
      <c r="S36" s="10">
        <v>48.25</v>
      </c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>
        <v>93.334</v>
      </c>
      <c r="C37" s="10">
        <v>2.265</v>
      </c>
      <c r="D37" s="10">
        <v>0.718</v>
      </c>
      <c r="E37" s="10">
        <v>0.116</v>
      </c>
      <c r="F37" s="10">
        <v>0.113</v>
      </c>
      <c r="G37" s="10">
        <v>0.003</v>
      </c>
      <c r="H37" s="10">
        <v>0.023</v>
      </c>
      <c r="I37" s="10">
        <v>0.015</v>
      </c>
      <c r="J37" s="10">
        <v>0.015</v>
      </c>
      <c r="K37" s="10"/>
      <c r="L37" s="10">
        <v>3.225</v>
      </c>
      <c r="M37" s="10">
        <v>0.158</v>
      </c>
      <c r="N37" s="10">
        <v>0.014</v>
      </c>
      <c r="O37" s="10">
        <v>0.001</v>
      </c>
      <c r="P37" s="10">
        <v>0.7132</v>
      </c>
      <c r="Q37" s="14">
        <v>33.5</v>
      </c>
      <c r="R37" s="10">
        <v>37.15</v>
      </c>
      <c r="S37" s="10">
        <v>48.27</v>
      </c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>
        <v>93.132</v>
      </c>
      <c r="C38" s="10">
        <v>2.209</v>
      </c>
      <c r="D38" s="10">
        <v>0.727</v>
      </c>
      <c r="E38" s="10">
        <v>0.118</v>
      </c>
      <c r="F38" s="10">
        <v>0.114</v>
      </c>
      <c r="G38" s="10">
        <v>0.003</v>
      </c>
      <c r="H38" s="10">
        <v>0.023</v>
      </c>
      <c r="I38" s="10">
        <v>0.015</v>
      </c>
      <c r="J38" s="10">
        <v>0.018</v>
      </c>
      <c r="K38" s="10"/>
      <c r="L38" s="10">
        <v>3.453</v>
      </c>
      <c r="M38" s="10">
        <v>0.173</v>
      </c>
      <c r="N38" s="10">
        <v>0.014</v>
      </c>
      <c r="O38" s="10">
        <v>0.001</v>
      </c>
      <c r="P38" s="10">
        <v>0.7144</v>
      </c>
      <c r="Q38" s="10">
        <v>33.42</v>
      </c>
      <c r="R38" s="10">
        <v>37.05</v>
      </c>
      <c r="S38" s="10">
        <v>48.11</v>
      </c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>
        <v>93.167</v>
      </c>
      <c r="C39" s="10">
        <v>2.228</v>
      </c>
      <c r="D39" s="10">
        <v>0.744</v>
      </c>
      <c r="E39" s="10">
        <v>0.121</v>
      </c>
      <c r="F39" s="10">
        <v>0.116</v>
      </c>
      <c r="G39" s="10">
        <v>0.003</v>
      </c>
      <c r="H39" s="10">
        <v>0.022</v>
      </c>
      <c r="I39" s="10">
        <v>0.015</v>
      </c>
      <c r="J39" s="10">
        <v>0.017</v>
      </c>
      <c r="K39" s="10"/>
      <c r="L39" s="10">
        <v>3.386</v>
      </c>
      <c r="M39" s="10">
        <v>0.166</v>
      </c>
      <c r="N39" s="10">
        <v>0.014</v>
      </c>
      <c r="O39" s="10">
        <v>0.001</v>
      </c>
      <c r="P39" s="10">
        <v>0.7144</v>
      </c>
      <c r="Q39" s="10">
        <v>33.46</v>
      </c>
      <c r="R39" s="14">
        <v>37.1</v>
      </c>
      <c r="S39" s="10">
        <v>48.17</v>
      </c>
      <c r="T39" s="10">
        <v>-8.8</v>
      </c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>
        <v>93.066</v>
      </c>
      <c r="C40" s="10">
        <v>2.202</v>
      </c>
      <c r="D40" s="10">
        <v>0.744</v>
      </c>
      <c r="E40" s="10">
        <v>0.123</v>
      </c>
      <c r="F40" s="10">
        <v>0.118</v>
      </c>
      <c r="G40" s="10">
        <v>0.004</v>
      </c>
      <c r="H40" s="10">
        <v>0.024</v>
      </c>
      <c r="I40" s="10">
        <v>0.016</v>
      </c>
      <c r="J40" s="10">
        <v>0.019</v>
      </c>
      <c r="K40" s="10"/>
      <c r="L40" s="10">
        <v>3.502</v>
      </c>
      <c r="M40" s="10">
        <v>0.167</v>
      </c>
      <c r="N40" s="10">
        <v>0.014</v>
      </c>
      <c r="O40" s="10">
        <v>0.001</v>
      </c>
      <c r="P40" s="13">
        <v>0.715</v>
      </c>
      <c r="Q40" s="10">
        <v>33.42</v>
      </c>
      <c r="R40" s="10">
        <v>37.06</v>
      </c>
      <c r="S40" s="10">
        <v>48.09</v>
      </c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>
        <v>93.592</v>
      </c>
      <c r="C41" s="10">
        <v>2.294</v>
      </c>
      <c r="D41" s="10">
        <v>0.757</v>
      </c>
      <c r="E41" s="10">
        <v>0.125</v>
      </c>
      <c r="F41" s="10">
        <v>0.121</v>
      </c>
      <c r="G41" s="10">
        <v>0.004</v>
      </c>
      <c r="H41" s="10">
        <v>0.024</v>
      </c>
      <c r="I41" s="10">
        <v>0.016</v>
      </c>
      <c r="J41" s="10">
        <v>0.017</v>
      </c>
      <c r="K41" s="10"/>
      <c r="L41" s="10">
        <v>2.882</v>
      </c>
      <c r="M41" s="10">
        <v>0.153</v>
      </c>
      <c r="N41" s="10">
        <v>0.014</v>
      </c>
      <c r="O41" s="10">
        <v>0.001</v>
      </c>
      <c r="P41" s="10">
        <v>0.7125</v>
      </c>
      <c r="Q41" s="10">
        <v>33.67</v>
      </c>
      <c r="R41" s="10">
        <v>37.33</v>
      </c>
      <c r="S41" s="10">
        <v>48.53</v>
      </c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>
        <v>93.839</v>
      </c>
      <c r="C42" s="10">
        <v>2.247</v>
      </c>
      <c r="D42" s="10">
        <v>0.742</v>
      </c>
      <c r="E42" s="12">
        <v>0.12</v>
      </c>
      <c r="F42" s="10">
        <v>0.117</v>
      </c>
      <c r="G42" s="10">
        <v>0.004</v>
      </c>
      <c r="H42" s="10">
        <v>0.024</v>
      </c>
      <c r="I42" s="10">
        <v>0.016</v>
      </c>
      <c r="J42" s="10">
        <v>0.016</v>
      </c>
      <c r="K42" s="10"/>
      <c r="L42" s="10">
        <v>2.714</v>
      </c>
      <c r="M42" s="10">
        <v>0.146</v>
      </c>
      <c r="N42" s="10">
        <v>0.014</v>
      </c>
      <c r="O42" s="10">
        <v>0.001</v>
      </c>
      <c r="P42" s="10">
        <v>0.7109</v>
      </c>
      <c r="Q42" s="14">
        <v>33.7</v>
      </c>
      <c r="R42" s="10">
        <v>37.36</v>
      </c>
      <c r="S42" s="10">
        <v>48.63</v>
      </c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2">
        <v>93.4</v>
      </c>
      <c r="C43" s="10">
        <v>2.282</v>
      </c>
      <c r="D43" s="10">
        <v>0.734</v>
      </c>
      <c r="E43" s="10">
        <v>0.119</v>
      </c>
      <c r="F43" s="10">
        <v>0.116</v>
      </c>
      <c r="G43" s="10">
        <v>0.003</v>
      </c>
      <c r="H43" s="10">
        <v>0.023</v>
      </c>
      <c r="I43" s="10">
        <v>0.016</v>
      </c>
      <c r="J43" s="10">
        <v>0.013</v>
      </c>
      <c r="K43" s="10"/>
      <c r="L43" s="10">
        <v>3.136</v>
      </c>
      <c r="M43" s="10">
        <v>0.143</v>
      </c>
      <c r="N43" s="10">
        <v>0.014</v>
      </c>
      <c r="O43" s="10">
        <v>0.001</v>
      </c>
      <c r="P43" s="13">
        <v>0.713</v>
      </c>
      <c r="Q43" s="10">
        <v>33.55</v>
      </c>
      <c r="R43" s="14">
        <v>37.2</v>
      </c>
      <c r="S43" s="10">
        <v>48.36</v>
      </c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>
        <v>93.103</v>
      </c>
      <c r="C44" s="10">
        <v>2.273</v>
      </c>
      <c r="D44" s="10">
        <v>0.719</v>
      </c>
      <c r="E44" s="10">
        <v>0.116</v>
      </c>
      <c r="F44" s="10">
        <v>0.112</v>
      </c>
      <c r="G44" s="10">
        <v>0.003</v>
      </c>
      <c r="H44" s="10">
        <v>0.023</v>
      </c>
      <c r="I44" s="10">
        <v>0.015</v>
      </c>
      <c r="J44" s="10">
        <v>0.013</v>
      </c>
      <c r="K44" s="10"/>
      <c r="L44" s="10">
        <v>3.459</v>
      </c>
      <c r="M44" s="10">
        <v>0.149</v>
      </c>
      <c r="N44" s="10">
        <v>0.014</v>
      </c>
      <c r="O44" s="10">
        <v>0.001</v>
      </c>
      <c r="P44" s="10">
        <v>0.7142</v>
      </c>
      <c r="Q44" s="10">
        <v>33.43</v>
      </c>
      <c r="R44" s="10">
        <v>37.06</v>
      </c>
      <c r="S44" s="10">
        <v>48.13</v>
      </c>
      <c r="T44" s="10"/>
      <c r="U44" s="10"/>
      <c r="V44" s="10"/>
      <c r="W44" s="10"/>
      <c r="X44" s="10"/>
      <c r="Y44" s="2"/>
    </row>
    <row r="45" spans="1:25" ht="19.5" customHeight="1">
      <c r="A45" s="17" t="s">
        <v>63</v>
      </c>
      <c r="B45" s="10">
        <f>100-SUM(C45:O45)</f>
        <v>93.921</v>
      </c>
      <c r="C45" s="12">
        <f aca="true" t="shared" si="0" ref="C45:O45">ROUND(AVERAGE(C16:C44),3)</f>
        <v>2.308</v>
      </c>
      <c r="D45" s="10">
        <f t="shared" si="0"/>
        <v>0.736</v>
      </c>
      <c r="E45" s="10">
        <f t="shared" si="0"/>
        <v>0.117</v>
      </c>
      <c r="F45" s="10">
        <f t="shared" si="0"/>
        <v>0.118</v>
      </c>
      <c r="G45" s="10">
        <f t="shared" si="0"/>
        <v>0.004</v>
      </c>
      <c r="H45" s="10">
        <f t="shared" si="0"/>
        <v>0.024</v>
      </c>
      <c r="I45" s="10">
        <f t="shared" si="0"/>
        <v>0.016</v>
      </c>
      <c r="J45" s="12">
        <f t="shared" si="0"/>
        <v>0.02</v>
      </c>
      <c r="K45" s="10">
        <f t="shared" si="0"/>
        <v>0.002</v>
      </c>
      <c r="L45" s="10">
        <f t="shared" si="0"/>
        <v>2.493</v>
      </c>
      <c r="M45" s="10">
        <f t="shared" si="0"/>
        <v>0.226</v>
      </c>
      <c r="N45" s="10">
        <f t="shared" si="0"/>
        <v>0.014</v>
      </c>
      <c r="O45" s="10">
        <f t="shared" si="0"/>
        <v>0.001</v>
      </c>
      <c r="P45" s="13">
        <f>AVERAGE(P16:P44)</f>
        <v>0.7111655172413791</v>
      </c>
      <c r="Q45" s="14">
        <f>AVERAGE(Q16:Q44)</f>
        <v>33.75965517241379</v>
      </c>
      <c r="R45" s="14">
        <f>AVERAGE(R16:R44)</f>
        <v>37.43206896551724</v>
      </c>
      <c r="S45" s="14">
        <f>AVERAGE(S16:S44)</f>
        <v>48.71655172413792</v>
      </c>
      <c r="T45" s="15">
        <f>AVERAGE(T16:T44)</f>
        <v>-8.675</v>
      </c>
      <c r="U45" s="10"/>
      <c r="V45" s="10">
        <f>AVERAGE(V16:V44)</f>
        <v>0.0001</v>
      </c>
      <c r="W45" s="10">
        <f>AVERAGE(W16:W44)</f>
        <v>0.0002</v>
      </c>
      <c r="X45" s="13">
        <f>AVERAGE(X16:X44)</f>
        <v>0</v>
      </c>
      <c r="Y45" s="2"/>
    </row>
    <row r="46" spans="1:25" ht="42" customHeight="1">
      <c r="A46" s="5" t="s">
        <v>30</v>
      </c>
      <c r="B46" s="6"/>
      <c r="C46" s="6"/>
      <c r="D46" s="6"/>
      <c r="E46" s="6"/>
      <c r="F46" s="6"/>
      <c r="H46" s="22" t="s">
        <v>31</v>
      </c>
      <c r="I46" s="22"/>
      <c r="K46" s="22"/>
      <c r="L46" s="22"/>
      <c r="N46" s="18" t="s">
        <v>71</v>
      </c>
      <c r="Y46" s="2"/>
    </row>
    <row r="47" spans="1:25" ht="28.5" customHeight="1">
      <c r="A47" s="3" t="s">
        <v>18</v>
      </c>
      <c r="H47" s="21" t="s">
        <v>19</v>
      </c>
      <c r="I47" s="21"/>
      <c r="K47" s="23" t="s">
        <v>20</v>
      </c>
      <c r="L47" s="23"/>
      <c r="N47" s="16" t="s">
        <v>21</v>
      </c>
      <c r="Y47" s="2"/>
    </row>
    <row r="48" spans="1:14" ht="33" customHeight="1">
      <c r="A48" s="5" t="s">
        <v>32</v>
      </c>
      <c r="B48" s="6"/>
      <c r="C48" s="6"/>
      <c r="D48" s="6"/>
      <c r="E48" s="6"/>
      <c r="F48" s="6"/>
      <c r="H48" s="22" t="s">
        <v>33</v>
      </c>
      <c r="I48" s="22"/>
      <c r="N48" s="18" t="s">
        <v>71</v>
      </c>
    </row>
    <row r="49" spans="1:14" ht="12.75">
      <c r="A49" s="3" t="s">
        <v>22</v>
      </c>
      <c r="G49" s="3"/>
      <c r="H49" s="21" t="s">
        <v>19</v>
      </c>
      <c r="I49" s="21"/>
      <c r="K49" s="23" t="s">
        <v>20</v>
      </c>
      <c r="L49" s="23"/>
      <c r="N49" s="8" t="s">
        <v>21</v>
      </c>
    </row>
    <row r="50" ht="26.25" customHeight="1">
      <c r="A50" s="4"/>
    </row>
  </sheetData>
  <sheetProtection/>
  <mergeCells count="40">
    <mergeCell ref="H47:I47"/>
    <mergeCell ref="K47:L47"/>
    <mergeCell ref="H48:I48"/>
    <mergeCell ref="H49:I49"/>
    <mergeCell ref="K49:L49"/>
    <mergeCell ref="N13:N15"/>
    <mergeCell ref="L13:L15"/>
    <mergeCell ref="M13:M15"/>
    <mergeCell ref="Y14:Y15"/>
    <mergeCell ref="P15:S15"/>
    <mergeCell ref="H46:I46"/>
    <mergeCell ref="K46:L46"/>
    <mergeCell ref="H13:H15"/>
    <mergeCell ref="I13:I15"/>
    <mergeCell ref="J13:J15"/>
    <mergeCell ref="K13:K15"/>
    <mergeCell ref="U12:U15"/>
    <mergeCell ref="V12:V15"/>
    <mergeCell ref="W12:W15"/>
    <mergeCell ref="X12:X15"/>
    <mergeCell ref="B13:B15"/>
    <mergeCell ref="C13:C15"/>
    <mergeCell ref="D13:D15"/>
    <mergeCell ref="E13:E15"/>
    <mergeCell ref="F13:F15"/>
    <mergeCell ref="G13:G15"/>
    <mergeCell ref="A12:A15"/>
    <mergeCell ref="B12:O12"/>
    <mergeCell ref="P12:P13"/>
    <mergeCell ref="Q12:Q13"/>
    <mergeCell ref="R12:R13"/>
    <mergeCell ref="S12:S13"/>
    <mergeCell ref="O13:O15"/>
    <mergeCell ref="P14:S14"/>
    <mergeCell ref="A1:C1"/>
    <mergeCell ref="A2:C2"/>
    <mergeCell ref="A3:C3"/>
    <mergeCell ref="A6:X6"/>
    <mergeCell ref="A9:X9"/>
    <mergeCell ref="A10:X10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:IV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8" t="s">
        <v>72</v>
      </c>
      <c r="B1" s="28"/>
      <c r="C1" s="28"/>
    </row>
    <row r="2" spans="1:3" ht="12">
      <c r="A2" s="28" t="s">
        <v>73</v>
      </c>
      <c r="B2" s="28"/>
      <c r="C2" s="28"/>
    </row>
    <row r="3" spans="1:3" ht="12">
      <c r="A3" s="28" t="s">
        <v>74</v>
      </c>
      <c r="B3" s="28"/>
      <c r="C3" s="28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6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6" t="s">
        <v>66</v>
      </c>
      <c r="Q12" s="20" t="s">
        <v>23</v>
      </c>
      <c r="R12" s="20" t="s">
        <v>24</v>
      </c>
      <c r="S12" s="20" t="s">
        <v>25</v>
      </c>
      <c r="T12" s="11" t="s">
        <v>26</v>
      </c>
      <c r="U12" s="20" t="s">
        <v>27</v>
      </c>
      <c r="V12" s="20" t="s">
        <v>68</v>
      </c>
      <c r="W12" s="20" t="s">
        <v>69</v>
      </c>
      <c r="X12" s="20" t="s">
        <v>70</v>
      </c>
      <c r="Y12" s="2"/>
    </row>
    <row r="13" spans="1:25" ht="28.5">
      <c r="A13" s="26"/>
      <c r="B13" s="20" t="s">
        <v>4</v>
      </c>
      <c r="C13" s="20" t="s">
        <v>5</v>
      </c>
      <c r="D13" s="20" t="s">
        <v>6</v>
      </c>
      <c r="E13" s="20" t="s">
        <v>7</v>
      </c>
      <c r="F13" s="20" t="s">
        <v>8</v>
      </c>
      <c r="G13" s="20" t="s">
        <v>9</v>
      </c>
      <c r="H13" s="20" t="s">
        <v>10</v>
      </c>
      <c r="I13" s="20" t="s">
        <v>11</v>
      </c>
      <c r="J13" s="20" t="s">
        <v>64</v>
      </c>
      <c r="K13" s="20" t="s">
        <v>12</v>
      </c>
      <c r="L13" s="20" t="s">
        <v>13</v>
      </c>
      <c r="M13" s="20" t="s">
        <v>65</v>
      </c>
      <c r="N13" s="20" t="s">
        <v>14</v>
      </c>
      <c r="O13" s="20" t="s">
        <v>15</v>
      </c>
      <c r="P13" s="26"/>
      <c r="Q13" s="20"/>
      <c r="R13" s="20"/>
      <c r="S13" s="20"/>
      <c r="T13" s="11" t="s">
        <v>3</v>
      </c>
      <c r="U13" s="20"/>
      <c r="V13" s="20"/>
      <c r="W13" s="20"/>
      <c r="X13" s="20"/>
      <c r="Y13" s="2"/>
    </row>
    <row r="14" spans="1:25" ht="15" customHeight="1">
      <c r="A14" s="2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 t="s">
        <v>16</v>
      </c>
      <c r="Q14" s="27"/>
      <c r="R14" s="27"/>
      <c r="S14" s="27"/>
      <c r="T14" s="9"/>
      <c r="U14" s="20"/>
      <c r="V14" s="20"/>
      <c r="W14" s="20"/>
      <c r="X14" s="20"/>
      <c r="Y14" s="24"/>
    </row>
    <row r="15" spans="1:25" ht="24" customHeight="1">
      <c r="A15" s="2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7" t="s">
        <v>17</v>
      </c>
      <c r="Q15" s="27"/>
      <c r="R15" s="27"/>
      <c r="S15" s="27"/>
      <c r="T15" s="9"/>
      <c r="U15" s="20"/>
      <c r="V15" s="20"/>
      <c r="W15" s="20"/>
      <c r="X15" s="20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2" t="s">
        <v>31</v>
      </c>
      <c r="I48" s="22"/>
      <c r="K48" s="22"/>
      <c r="L48" s="22"/>
      <c r="N48" s="6"/>
    </row>
    <row r="49" spans="1:14" ht="12.75">
      <c r="A49" s="3" t="s">
        <v>18</v>
      </c>
      <c r="H49" s="21" t="s">
        <v>19</v>
      </c>
      <c r="I49" s="21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2" t="s">
        <v>33</v>
      </c>
      <c r="I50" s="22"/>
      <c r="N50" s="7"/>
    </row>
    <row r="51" spans="1:14" ht="12.75">
      <c r="A51" s="3" t="s">
        <v>22</v>
      </c>
      <c r="G51" s="3"/>
      <c r="H51" s="21" t="s">
        <v>19</v>
      </c>
      <c r="I51" s="21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1">
    <mergeCell ref="H49:I49"/>
    <mergeCell ref="K49:L49"/>
    <mergeCell ref="H50:I50"/>
    <mergeCell ref="H51:I51"/>
    <mergeCell ref="K51:L51"/>
    <mergeCell ref="N13:N15"/>
    <mergeCell ref="L13:L15"/>
    <mergeCell ref="M13:M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B13:B15"/>
    <mergeCell ref="C13:C15"/>
    <mergeCell ref="D13:D15"/>
    <mergeCell ref="E13:E15"/>
    <mergeCell ref="F13:F15"/>
    <mergeCell ref="G13:G15"/>
    <mergeCell ref="O13:O15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W12:W15"/>
    <mergeCell ref="A1:C1"/>
    <mergeCell ref="A2:C2"/>
    <mergeCell ref="A3:C3"/>
    <mergeCell ref="A6:X6"/>
    <mergeCell ref="A8:X8"/>
    <mergeCell ref="A9:X9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8" t="s">
        <v>72</v>
      </c>
      <c r="B1" s="28"/>
      <c r="C1" s="28"/>
    </row>
    <row r="2" spans="1:3" ht="12">
      <c r="A2" s="28" t="s">
        <v>73</v>
      </c>
      <c r="B2" s="28"/>
      <c r="C2" s="28"/>
    </row>
    <row r="3" spans="1:3" ht="12">
      <c r="A3" s="28" t="s">
        <v>74</v>
      </c>
      <c r="B3" s="28"/>
      <c r="C3" s="28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6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6" t="s">
        <v>66</v>
      </c>
      <c r="Q12" s="20" t="s">
        <v>23</v>
      </c>
      <c r="R12" s="20" t="s">
        <v>24</v>
      </c>
      <c r="S12" s="20" t="s">
        <v>25</v>
      </c>
      <c r="T12" s="11" t="s">
        <v>26</v>
      </c>
      <c r="U12" s="20" t="s">
        <v>27</v>
      </c>
      <c r="V12" s="20" t="s">
        <v>68</v>
      </c>
      <c r="W12" s="20" t="s">
        <v>69</v>
      </c>
      <c r="X12" s="20" t="s">
        <v>70</v>
      </c>
      <c r="Y12" s="2"/>
    </row>
    <row r="13" spans="1:25" ht="28.5">
      <c r="A13" s="26"/>
      <c r="B13" s="20" t="s">
        <v>4</v>
      </c>
      <c r="C13" s="20" t="s">
        <v>5</v>
      </c>
      <c r="D13" s="20" t="s">
        <v>6</v>
      </c>
      <c r="E13" s="20" t="s">
        <v>7</v>
      </c>
      <c r="F13" s="20" t="s">
        <v>8</v>
      </c>
      <c r="G13" s="20" t="s">
        <v>9</v>
      </c>
      <c r="H13" s="20" t="s">
        <v>10</v>
      </c>
      <c r="I13" s="20" t="s">
        <v>11</v>
      </c>
      <c r="J13" s="20" t="s">
        <v>64</v>
      </c>
      <c r="K13" s="20" t="s">
        <v>12</v>
      </c>
      <c r="L13" s="20" t="s">
        <v>13</v>
      </c>
      <c r="M13" s="20" t="s">
        <v>65</v>
      </c>
      <c r="N13" s="20" t="s">
        <v>14</v>
      </c>
      <c r="O13" s="20" t="s">
        <v>15</v>
      </c>
      <c r="P13" s="26"/>
      <c r="Q13" s="20"/>
      <c r="R13" s="20"/>
      <c r="S13" s="20"/>
      <c r="T13" s="11" t="s">
        <v>3</v>
      </c>
      <c r="U13" s="20"/>
      <c r="V13" s="20"/>
      <c r="W13" s="20"/>
      <c r="X13" s="20"/>
      <c r="Y13" s="2"/>
    </row>
    <row r="14" spans="1:25" ht="15" customHeight="1">
      <c r="A14" s="2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 t="s">
        <v>16</v>
      </c>
      <c r="Q14" s="27"/>
      <c r="R14" s="27"/>
      <c r="S14" s="27"/>
      <c r="T14" s="9"/>
      <c r="U14" s="20"/>
      <c r="V14" s="20"/>
      <c r="W14" s="20"/>
      <c r="X14" s="20"/>
      <c r="Y14" s="24"/>
    </row>
    <row r="15" spans="1:25" ht="24" customHeight="1">
      <c r="A15" s="2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7" t="s">
        <v>17</v>
      </c>
      <c r="Q15" s="27"/>
      <c r="R15" s="27"/>
      <c r="S15" s="27"/>
      <c r="T15" s="9"/>
      <c r="U15" s="20"/>
      <c r="V15" s="20"/>
      <c r="W15" s="20"/>
      <c r="X15" s="20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2" t="s">
        <v>31</v>
      </c>
      <c r="I48" s="22"/>
      <c r="K48" s="22"/>
      <c r="L48" s="22"/>
      <c r="N48" s="6"/>
    </row>
    <row r="49" spans="1:14" ht="12.75">
      <c r="A49" s="3" t="s">
        <v>18</v>
      </c>
      <c r="H49" s="21" t="s">
        <v>19</v>
      </c>
      <c r="I49" s="21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2" t="s">
        <v>33</v>
      </c>
      <c r="I50" s="22"/>
      <c r="N50" s="7"/>
    </row>
    <row r="51" spans="1:14" ht="12.75">
      <c r="A51" s="3" t="s">
        <v>22</v>
      </c>
      <c r="G51" s="3"/>
      <c r="H51" s="21" t="s">
        <v>19</v>
      </c>
      <c r="I51" s="21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1">
    <mergeCell ref="H49:I49"/>
    <mergeCell ref="K49:L49"/>
    <mergeCell ref="H50:I50"/>
    <mergeCell ref="H51:I51"/>
    <mergeCell ref="K51:L51"/>
    <mergeCell ref="N13:N15"/>
    <mergeCell ref="L13:L15"/>
    <mergeCell ref="M13:M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B13:B15"/>
    <mergeCell ref="C13:C15"/>
    <mergeCell ref="D13:D15"/>
    <mergeCell ref="E13:E15"/>
    <mergeCell ref="F13:F15"/>
    <mergeCell ref="G13:G15"/>
    <mergeCell ref="O13:O15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W12:W15"/>
    <mergeCell ref="A1:C1"/>
    <mergeCell ref="A2:C2"/>
    <mergeCell ref="A3:C3"/>
    <mergeCell ref="A6:X6"/>
    <mergeCell ref="A8:X8"/>
    <mergeCell ref="A9:X9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8" t="s">
        <v>72</v>
      </c>
      <c r="B1" s="28"/>
      <c r="C1" s="28"/>
    </row>
    <row r="2" spans="1:3" ht="12">
      <c r="A2" s="28" t="s">
        <v>73</v>
      </c>
      <c r="B2" s="28"/>
      <c r="C2" s="28"/>
    </row>
    <row r="3" spans="1:3" ht="12">
      <c r="A3" s="28" t="s">
        <v>74</v>
      </c>
      <c r="B3" s="28"/>
      <c r="C3" s="28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6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6" t="s">
        <v>66</v>
      </c>
      <c r="Q12" s="20" t="s">
        <v>23</v>
      </c>
      <c r="R12" s="20" t="s">
        <v>24</v>
      </c>
      <c r="S12" s="20" t="s">
        <v>25</v>
      </c>
      <c r="T12" s="11" t="s">
        <v>26</v>
      </c>
      <c r="U12" s="20" t="s">
        <v>27</v>
      </c>
      <c r="V12" s="20" t="s">
        <v>68</v>
      </c>
      <c r="W12" s="20" t="s">
        <v>69</v>
      </c>
      <c r="X12" s="20" t="s">
        <v>70</v>
      </c>
      <c r="Y12" s="2"/>
    </row>
    <row r="13" spans="1:25" ht="28.5">
      <c r="A13" s="26"/>
      <c r="B13" s="20" t="s">
        <v>4</v>
      </c>
      <c r="C13" s="20" t="s">
        <v>5</v>
      </c>
      <c r="D13" s="20" t="s">
        <v>6</v>
      </c>
      <c r="E13" s="20" t="s">
        <v>7</v>
      </c>
      <c r="F13" s="20" t="s">
        <v>8</v>
      </c>
      <c r="G13" s="20" t="s">
        <v>9</v>
      </c>
      <c r="H13" s="20" t="s">
        <v>10</v>
      </c>
      <c r="I13" s="20" t="s">
        <v>11</v>
      </c>
      <c r="J13" s="20" t="s">
        <v>64</v>
      </c>
      <c r="K13" s="20" t="s">
        <v>12</v>
      </c>
      <c r="L13" s="20" t="s">
        <v>13</v>
      </c>
      <c r="M13" s="20" t="s">
        <v>65</v>
      </c>
      <c r="N13" s="20" t="s">
        <v>14</v>
      </c>
      <c r="O13" s="20" t="s">
        <v>15</v>
      </c>
      <c r="P13" s="26"/>
      <c r="Q13" s="20"/>
      <c r="R13" s="20"/>
      <c r="S13" s="20"/>
      <c r="T13" s="11" t="s">
        <v>3</v>
      </c>
      <c r="U13" s="20"/>
      <c r="V13" s="20"/>
      <c r="W13" s="20"/>
      <c r="X13" s="20"/>
      <c r="Y13" s="2"/>
    </row>
    <row r="14" spans="1:25" ht="15" customHeight="1">
      <c r="A14" s="2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 t="s">
        <v>16</v>
      </c>
      <c r="Q14" s="27"/>
      <c r="R14" s="27"/>
      <c r="S14" s="27"/>
      <c r="T14" s="9"/>
      <c r="U14" s="20"/>
      <c r="V14" s="20"/>
      <c r="W14" s="20"/>
      <c r="X14" s="20"/>
      <c r="Y14" s="24"/>
    </row>
    <row r="15" spans="1:25" ht="24" customHeight="1">
      <c r="A15" s="2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7" t="s">
        <v>17</v>
      </c>
      <c r="Q15" s="27"/>
      <c r="R15" s="27"/>
      <c r="S15" s="27"/>
      <c r="T15" s="9"/>
      <c r="U15" s="20"/>
      <c r="V15" s="20"/>
      <c r="W15" s="20"/>
      <c r="X15" s="20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2" t="s">
        <v>31</v>
      </c>
      <c r="I48" s="22"/>
      <c r="K48" s="22"/>
      <c r="L48" s="22"/>
      <c r="N48" s="6"/>
    </row>
    <row r="49" spans="1:14" ht="12.75">
      <c r="A49" s="3" t="s">
        <v>18</v>
      </c>
      <c r="H49" s="21" t="s">
        <v>19</v>
      </c>
      <c r="I49" s="21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2" t="s">
        <v>33</v>
      </c>
      <c r="I50" s="22"/>
      <c r="N50" s="7"/>
    </row>
    <row r="51" spans="1:14" ht="12.75">
      <c r="A51" s="3" t="s">
        <v>22</v>
      </c>
      <c r="G51" s="3"/>
      <c r="H51" s="21" t="s">
        <v>19</v>
      </c>
      <c r="I51" s="21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1">
    <mergeCell ref="H49:I49"/>
    <mergeCell ref="K49:L49"/>
    <mergeCell ref="H50:I50"/>
    <mergeCell ref="H51:I51"/>
    <mergeCell ref="K51:L51"/>
    <mergeCell ref="N13:N15"/>
    <mergeCell ref="L13:L15"/>
    <mergeCell ref="M13:M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B13:B15"/>
    <mergeCell ref="C13:C15"/>
    <mergeCell ref="D13:D15"/>
    <mergeCell ref="E13:E15"/>
    <mergeCell ref="F13:F15"/>
    <mergeCell ref="G13:G15"/>
    <mergeCell ref="O13:O15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W12:W15"/>
    <mergeCell ref="A1:C1"/>
    <mergeCell ref="A2:C2"/>
    <mergeCell ref="A3:C3"/>
    <mergeCell ref="A6:X6"/>
    <mergeCell ref="A8:X8"/>
    <mergeCell ref="A9:X9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8" t="s">
        <v>72</v>
      </c>
      <c r="B1" s="28"/>
      <c r="C1" s="28"/>
    </row>
    <row r="2" spans="1:3" ht="12">
      <c r="A2" s="28" t="s">
        <v>73</v>
      </c>
      <c r="B2" s="28"/>
      <c r="C2" s="28"/>
    </row>
    <row r="3" spans="1:3" ht="12">
      <c r="A3" s="28" t="s">
        <v>74</v>
      </c>
      <c r="B3" s="28"/>
      <c r="C3" s="28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6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6" t="s">
        <v>66</v>
      </c>
      <c r="Q12" s="20" t="s">
        <v>23</v>
      </c>
      <c r="R12" s="20" t="s">
        <v>24</v>
      </c>
      <c r="S12" s="20" t="s">
        <v>25</v>
      </c>
      <c r="T12" s="11" t="s">
        <v>26</v>
      </c>
      <c r="U12" s="20" t="s">
        <v>27</v>
      </c>
      <c r="V12" s="20" t="s">
        <v>68</v>
      </c>
      <c r="W12" s="20" t="s">
        <v>69</v>
      </c>
      <c r="X12" s="20" t="s">
        <v>70</v>
      </c>
      <c r="Y12" s="2"/>
    </row>
    <row r="13" spans="1:25" ht="28.5">
      <c r="A13" s="26"/>
      <c r="B13" s="20" t="s">
        <v>4</v>
      </c>
      <c r="C13" s="20" t="s">
        <v>5</v>
      </c>
      <c r="D13" s="20" t="s">
        <v>6</v>
      </c>
      <c r="E13" s="20" t="s">
        <v>7</v>
      </c>
      <c r="F13" s="20" t="s">
        <v>8</v>
      </c>
      <c r="G13" s="20" t="s">
        <v>9</v>
      </c>
      <c r="H13" s="20" t="s">
        <v>10</v>
      </c>
      <c r="I13" s="20" t="s">
        <v>11</v>
      </c>
      <c r="J13" s="20" t="s">
        <v>64</v>
      </c>
      <c r="K13" s="20" t="s">
        <v>12</v>
      </c>
      <c r="L13" s="20" t="s">
        <v>13</v>
      </c>
      <c r="M13" s="20" t="s">
        <v>65</v>
      </c>
      <c r="N13" s="20" t="s">
        <v>14</v>
      </c>
      <c r="O13" s="20" t="s">
        <v>15</v>
      </c>
      <c r="P13" s="26"/>
      <c r="Q13" s="20"/>
      <c r="R13" s="20"/>
      <c r="S13" s="20"/>
      <c r="T13" s="11" t="s">
        <v>3</v>
      </c>
      <c r="U13" s="20"/>
      <c r="V13" s="20"/>
      <c r="W13" s="20"/>
      <c r="X13" s="20"/>
      <c r="Y13" s="2"/>
    </row>
    <row r="14" spans="1:25" ht="15" customHeight="1">
      <c r="A14" s="2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 t="s">
        <v>16</v>
      </c>
      <c r="Q14" s="27"/>
      <c r="R14" s="27"/>
      <c r="S14" s="27"/>
      <c r="T14" s="9"/>
      <c r="U14" s="20"/>
      <c r="V14" s="20"/>
      <c r="W14" s="20"/>
      <c r="X14" s="20"/>
      <c r="Y14" s="24"/>
    </row>
    <row r="15" spans="1:25" ht="24" customHeight="1">
      <c r="A15" s="2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7" t="s">
        <v>17</v>
      </c>
      <c r="Q15" s="27"/>
      <c r="R15" s="27"/>
      <c r="S15" s="27"/>
      <c r="T15" s="9"/>
      <c r="U15" s="20"/>
      <c r="V15" s="20"/>
      <c r="W15" s="20"/>
      <c r="X15" s="20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2" t="s">
        <v>31</v>
      </c>
      <c r="I48" s="22"/>
      <c r="K48" s="22"/>
      <c r="L48" s="22"/>
      <c r="N48" s="6"/>
    </row>
    <row r="49" spans="1:14" ht="12.75">
      <c r="A49" s="3" t="s">
        <v>18</v>
      </c>
      <c r="H49" s="21" t="s">
        <v>19</v>
      </c>
      <c r="I49" s="21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2" t="s">
        <v>33</v>
      </c>
      <c r="I50" s="22"/>
      <c r="N50" s="7"/>
    </row>
    <row r="51" spans="1:14" ht="12.75">
      <c r="A51" s="3" t="s">
        <v>22</v>
      </c>
      <c r="G51" s="3"/>
      <c r="H51" s="21" t="s">
        <v>19</v>
      </c>
      <c r="I51" s="21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1">
    <mergeCell ref="H49:I49"/>
    <mergeCell ref="K49:L49"/>
    <mergeCell ref="H50:I50"/>
    <mergeCell ref="H51:I51"/>
    <mergeCell ref="K51:L51"/>
    <mergeCell ref="N13:N15"/>
    <mergeCell ref="L13:L15"/>
    <mergeCell ref="M13:M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B13:B15"/>
    <mergeCell ref="C13:C15"/>
    <mergeCell ref="D13:D15"/>
    <mergeCell ref="E13:E15"/>
    <mergeCell ref="F13:F15"/>
    <mergeCell ref="G13:G15"/>
    <mergeCell ref="O13:O15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W12:W15"/>
    <mergeCell ref="A1:C1"/>
    <mergeCell ref="A2:C2"/>
    <mergeCell ref="A3:C3"/>
    <mergeCell ref="A6:X6"/>
    <mergeCell ref="A8:X8"/>
    <mergeCell ref="A9:X9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8" t="s">
        <v>72</v>
      </c>
      <c r="B1" s="28"/>
      <c r="C1" s="28"/>
    </row>
    <row r="2" spans="1:3" ht="12">
      <c r="A2" s="28" t="s">
        <v>73</v>
      </c>
      <c r="B2" s="28"/>
      <c r="C2" s="28"/>
    </row>
    <row r="3" spans="1:3" ht="12">
      <c r="A3" s="28" t="s">
        <v>74</v>
      </c>
      <c r="B3" s="28"/>
      <c r="C3" s="28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6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6" t="s">
        <v>66</v>
      </c>
      <c r="Q12" s="20" t="s">
        <v>23</v>
      </c>
      <c r="R12" s="20" t="s">
        <v>24</v>
      </c>
      <c r="S12" s="20" t="s">
        <v>25</v>
      </c>
      <c r="T12" s="11" t="s">
        <v>26</v>
      </c>
      <c r="U12" s="20" t="s">
        <v>27</v>
      </c>
      <c r="V12" s="20" t="s">
        <v>68</v>
      </c>
      <c r="W12" s="20" t="s">
        <v>69</v>
      </c>
      <c r="X12" s="20" t="s">
        <v>70</v>
      </c>
      <c r="Y12" s="2"/>
    </row>
    <row r="13" spans="1:25" ht="28.5">
      <c r="A13" s="26"/>
      <c r="B13" s="20" t="s">
        <v>4</v>
      </c>
      <c r="C13" s="20" t="s">
        <v>5</v>
      </c>
      <c r="D13" s="20" t="s">
        <v>6</v>
      </c>
      <c r="E13" s="20" t="s">
        <v>7</v>
      </c>
      <c r="F13" s="20" t="s">
        <v>8</v>
      </c>
      <c r="G13" s="20" t="s">
        <v>9</v>
      </c>
      <c r="H13" s="20" t="s">
        <v>10</v>
      </c>
      <c r="I13" s="20" t="s">
        <v>11</v>
      </c>
      <c r="J13" s="20" t="s">
        <v>64</v>
      </c>
      <c r="K13" s="20" t="s">
        <v>12</v>
      </c>
      <c r="L13" s="20" t="s">
        <v>13</v>
      </c>
      <c r="M13" s="20" t="s">
        <v>65</v>
      </c>
      <c r="N13" s="20" t="s">
        <v>14</v>
      </c>
      <c r="O13" s="20" t="s">
        <v>15</v>
      </c>
      <c r="P13" s="26"/>
      <c r="Q13" s="20"/>
      <c r="R13" s="20"/>
      <c r="S13" s="20"/>
      <c r="T13" s="11" t="s">
        <v>3</v>
      </c>
      <c r="U13" s="20"/>
      <c r="V13" s="20"/>
      <c r="W13" s="20"/>
      <c r="X13" s="20"/>
      <c r="Y13" s="2"/>
    </row>
    <row r="14" spans="1:25" ht="15" customHeight="1">
      <c r="A14" s="2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 t="s">
        <v>16</v>
      </c>
      <c r="Q14" s="27"/>
      <c r="R14" s="27"/>
      <c r="S14" s="27"/>
      <c r="T14" s="9"/>
      <c r="U14" s="20"/>
      <c r="V14" s="20"/>
      <c r="W14" s="20"/>
      <c r="X14" s="20"/>
      <c r="Y14" s="24"/>
    </row>
    <row r="15" spans="1:25" ht="24" customHeight="1">
      <c r="A15" s="2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7" t="s">
        <v>17</v>
      </c>
      <c r="Q15" s="27"/>
      <c r="R15" s="27"/>
      <c r="S15" s="27"/>
      <c r="T15" s="9"/>
      <c r="U15" s="20"/>
      <c r="V15" s="20"/>
      <c r="W15" s="20"/>
      <c r="X15" s="20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2" t="s">
        <v>31</v>
      </c>
      <c r="I48" s="22"/>
      <c r="K48" s="22"/>
      <c r="L48" s="22"/>
      <c r="N48" s="6"/>
    </row>
    <row r="49" spans="1:14" ht="12.75">
      <c r="A49" s="3" t="s">
        <v>18</v>
      </c>
      <c r="H49" s="21" t="s">
        <v>19</v>
      </c>
      <c r="I49" s="21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2" t="s">
        <v>33</v>
      </c>
      <c r="I50" s="22"/>
      <c r="N50" s="7"/>
    </row>
    <row r="51" spans="1:14" ht="12.75">
      <c r="A51" s="3" t="s">
        <v>22</v>
      </c>
      <c r="G51" s="3"/>
      <c r="H51" s="21" t="s">
        <v>19</v>
      </c>
      <c r="I51" s="21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1">
    <mergeCell ref="H49:I49"/>
    <mergeCell ref="K49:L49"/>
    <mergeCell ref="H50:I50"/>
    <mergeCell ref="H51:I51"/>
    <mergeCell ref="K51:L51"/>
    <mergeCell ref="N13:N15"/>
    <mergeCell ref="L13:L15"/>
    <mergeCell ref="M13:M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B13:B15"/>
    <mergeCell ref="C13:C15"/>
    <mergeCell ref="D13:D15"/>
    <mergeCell ref="E13:E15"/>
    <mergeCell ref="F13:F15"/>
    <mergeCell ref="G13:G15"/>
    <mergeCell ref="O13:O15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W12:W15"/>
    <mergeCell ref="A1:C1"/>
    <mergeCell ref="A2:C2"/>
    <mergeCell ref="A3:C3"/>
    <mergeCell ref="A6:X6"/>
    <mergeCell ref="A8:X8"/>
    <mergeCell ref="A9:X9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8" t="s">
        <v>72</v>
      </c>
      <c r="B1" s="28"/>
      <c r="C1" s="28"/>
    </row>
    <row r="2" spans="1:3" ht="12">
      <c r="A2" s="28" t="s">
        <v>73</v>
      </c>
      <c r="B2" s="28"/>
      <c r="C2" s="28"/>
    </row>
    <row r="3" spans="1:3" ht="12">
      <c r="A3" s="28" t="s">
        <v>74</v>
      </c>
      <c r="B3" s="28"/>
      <c r="C3" s="28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6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6" t="s">
        <v>66</v>
      </c>
      <c r="Q12" s="20" t="s">
        <v>23</v>
      </c>
      <c r="R12" s="20" t="s">
        <v>24</v>
      </c>
      <c r="S12" s="20" t="s">
        <v>25</v>
      </c>
      <c r="T12" s="11" t="s">
        <v>26</v>
      </c>
      <c r="U12" s="20" t="s">
        <v>27</v>
      </c>
      <c r="V12" s="20" t="s">
        <v>68</v>
      </c>
      <c r="W12" s="20" t="s">
        <v>69</v>
      </c>
      <c r="X12" s="20" t="s">
        <v>70</v>
      </c>
      <c r="Y12" s="2"/>
    </row>
    <row r="13" spans="1:25" ht="28.5">
      <c r="A13" s="26"/>
      <c r="B13" s="20" t="s">
        <v>4</v>
      </c>
      <c r="C13" s="20" t="s">
        <v>5</v>
      </c>
      <c r="D13" s="20" t="s">
        <v>6</v>
      </c>
      <c r="E13" s="20" t="s">
        <v>7</v>
      </c>
      <c r="F13" s="20" t="s">
        <v>8</v>
      </c>
      <c r="G13" s="20" t="s">
        <v>9</v>
      </c>
      <c r="H13" s="20" t="s">
        <v>10</v>
      </c>
      <c r="I13" s="20" t="s">
        <v>11</v>
      </c>
      <c r="J13" s="20" t="s">
        <v>64</v>
      </c>
      <c r="K13" s="20" t="s">
        <v>12</v>
      </c>
      <c r="L13" s="20" t="s">
        <v>13</v>
      </c>
      <c r="M13" s="20" t="s">
        <v>65</v>
      </c>
      <c r="N13" s="20" t="s">
        <v>14</v>
      </c>
      <c r="O13" s="20" t="s">
        <v>15</v>
      </c>
      <c r="P13" s="26"/>
      <c r="Q13" s="20"/>
      <c r="R13" s="20"/>
      <c r="S13" s="20"/>
      <c r="T13" s="11" t="s">
        <v>3</v>
      </c>
      <c r="U13" s="20"/>
      <c r="V13" s="20"/>
      <c r="W13" s="20"/>
      <c r="X13" s="20"/>
      <c r="Y13" s="2"/>
    </row>
    <row r="14" spans="1:25" ht="15" customHeight="1">
      <c r="A14" s="2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 t="s">
        <v>16</v>
      </c>
      <c r="Q14" s="27"/>
      <c r="R14" s="27"/>
      <c r="S14" s="27"/>
      <c r="T14" s="9"/>
      <c r="U14" s="20"/>
      <c r="V14" s="20"/>
      <c r="W14" s="20"/>
      <c r="X14" s="20"/>
      <c r="Y14" s="24"/>
    </row>
    <row r="15" spans="1:25" ht="24" customHeight="1">
      <c r="A15" s="2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7" t="s">
        <v>17</v>
      </c>
      <c r="Q15" s="27"/>
      <c r="R15" s="27"/>
      <c r="S15" s="27"/>
      <c r="T15" s="9"/>
      <c r="U15" s="20"/>
      <c r="V15" s="20"/>
      <c r="W15" s="20"/>
      <c r="X15" s="20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2" t="s">
        <v>31</v>
      </c>
      <c r="I48" s="22"/>
      <c r="K48" s="22"/>
      <c r="L48" s="22"/>
      <c r="N48" s="6"/>
    </row>
    <row r="49" spans="1:14" ht="12.75">
      <c r="A49" s="3" t="s">
        <v>18</v>
      </c>
      <c r="H49" s="21" t="s">
        <v>19</v>
      </c>
      <c r="I49" s="21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2" t="s">
        <v>33</v>
      </c>
      <c r="I50" s="22"/>
      <c r="N50" s="7"/>
    </row>
    <row r="51" spans="1:14" ht="12.75">
      <c r="A51" s="3" t="s">
        <v>22</v>
      </c>
      <c r="G51" s="3"/>
      <c r="H51" s="21" t="s">
        <v>19</v>
      </c>
      <c r="I51" s="21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1">
    <mergeCell ref="H49:I49"/>
    <mergeCell ref="K49:L49"/>
    <mergeCell ref="H50:I50"/>
    <mergeCell ref="H51:I51"/>
    <mergeCell ref="K51:L51"/>
    <mergeCell ref="N13:N15"/>
    <mergeCell ref="L13:L15"/>
    <mergeCell ref="M13:M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B13:B15"/>
    <mergeCell ref="C13:C15"/>
    <mergeCell ref="D13:D15"/>
    <mergeCell ref="E13:E15"/>
    <mergeCell ref="F13:F15"/>
    <mergeCell ref="G13:G15"/>
    <mergeCell ref="O13:O15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W12:W15"/>
    <mergeCell ref="A1:C1"/>
    <mergeCell ref="A2:C2"/>
    <mergeCell ref="A3:C3"/>
    <mergeCell ref="A6:X6"/>
    <mergeCell ref="A8:X8"/>
    <mergeCell ref="A9:X9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8" t="s">
        <v>72</v>
      </c>
      <c r="B1" s="28"/>
      <c r="C1" s="28"/>
    </row>
    <row r="2" spans="1:3" ht="12">
      <c r="A2" s="28" t="s">
        <v>73</v>
      </c>
      <c r="B2" s="28"/>
      <c r="C2" s="28"/>
    </row>
    <row r="3" spans="1:3" ht="12">
      <c r="A3" s="28" t="s">
        <v>74</v>
      </c>
      <c r="B3" s="28"/>
      <c r="C3" s="28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6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6" t="s">
        <v>66</v>
      </c>
      <c r="Q12" s="20" t="s">
        <v>23</v>
      </c>
      <c r="R12" s="20" t="s">
        <v>24</v>
      </c>
      <c r="S12" s="20" t="s">
        <v>25</v>
      </c>
      <c r="T12" s="11" t="s">
        <v>26</v>
      </c>
      <c r="U12" s="20" t="s">
        <v>27</v>
      </c>
      <c r="V12" s="20" t="s">
        <v>68</v>
      </c>
      <c r="W12" s="20" t="s">
        <v>69</v>
      </c>
      <c r="X12" s="20" t="s">
        <v>70</v>
      </c>
      <c r="Y12" s="2"/>
    </row>
    <row r="13" spans="1:25" ht="28.5">
      <c r="A13" s="26"/>
      <c r="B13" s="20" t="s">
        <v>4</v>
      </c>
      <c r="C13" s="20" t="s">
        <v>5</v>
      </c>
      <c r="D13" s="20" t="s">
        <v>6</v>
      </c>
      <c r="E13" s="20" t="s">
        <v>7</v>
      </c>
      <c r="F13" s="20" t="s">
        <v>8</v>
      </c>
      <c r="G13" s="20" t="s">
        <v>9</v>
      </c>
      <c r="H13" s="20" t="s">
        <v>10</v>
      </c>
      <c r="I13" s="20" t="s">
        <v>11</v>
      </c>
      <c r="J13" s="20" t="s">
        <v>64</v>
      </c>
      <c r="K13" s="20" t="s">
        <v>12</v>
      </c>
      <c r="L13" s="20" t="s">
        <v>13</v>
      </c>
      <c r="M13" s="20" t="s">
        <v>65</v>
      </c>
      <c r="N13" s="20" t="s">
        <v>14</v>
      </c>
      <c r="O13" s="20" t="s">
        <v>15</v>
      </c>
      <c r="P13" s="26"/>
      <c r="Q13" s="20"/>
      <c r="R13" s="20"/>
      <c r="S13" s="20"/>
      <c r="T13" s="11" t="s">
        <v>3</v>
      </c>
      <c r="U13" s="20"/>
      <c r="V13" s="20"/>
      <c r="W13" s="20"/>
      <c r="X13" s="20"/>
      <c r="Y13" s="2"/>
    </row>
    <row r="14" spans="1:25" ht="15" customHeight="1">
      <c r="A14" s="2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 t="s">
        <v>16</v>
      </c>
      <c r="Q14" s="27"/>
      <c r="R14" s="27"/>
      <c r="S14" s="27"/>
      <c r="T14" s="9"/>
      <c r="U14" s="20"/>
      <c r="V14" s="20"/>
      <c r="W14" s="20"/>
      <c r="X14" s="20"/>
      <c r="Y14" s="24"/>
    </row>
    <row r="15" spans="1:25" ht="24" customHeight="1">
      <c r="A15" s="2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7" t="s">
        <v>17</v>
      </c>
      <c r="Q15" s="27"/>
      <c r="R15" s="27"/>
      <c r="S15" s="27"/>
      <c r="T15" s="9"/>
      <c r="U15" s="20"/>
      <c r="V15" s="20"/>
      <c r="W15" s="20"/>
      <c r="X15" s="20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2" t="s">
        <v>31</v>
      </c>
      <c r="I48" s="22"/>
      <c r="K48" s="22"/>
      <c r="L48" s="22"/>
      <c r="N48" s="6"/>
    </row>
    <row r="49" spans="1:14" ht="12.75">
      <c r="A49" s="3" t="s">
        <v>18</v>
      </c>
      <c r="H49" s="21" t="s">
        <v>19</v>
      </c>
      <c r="I49" s="21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2" t="s">
        <v>33</v>
      </c>
      <c r="I50" s="22"/>
      <c r="N50" s="7"/>
    </row>
    <row r="51" spans="1:14" ht="12.75">
      <c r="A51" s="3" t="s">
        <v>22</v>
      </c>
      <c r="G51" s="3"/>
      <c r="H51" s="21" t="s">
        <v>19</v>
      </c>
      <c r="I51" s="21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1">
    <mergeCell ref="H49:I49"/>
    <mergeCell ref="K49:L49"/>
    <mergeCell ref="H50:I50"/>
    <mergeCell ref="H51:I51"/>
    <mergeCell ref="K51:L51"/>
    <mergeCell ref="N13:N15"/>
    <mergeCell ref="L13:L15"/>
    <mergeCell ref="M13:M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B13:B15"/>
    <mergeCell ref="C13:C15"/>
    <mergeCell ref="D13:D15"/>
    <mergeCell ref="E13:E15"/>
    <mergeCell ref="F13:F15"/>
    <mergeCell ref="G13:G15"/>
    <mergeCell ref="O13:O15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W12:W15"/>
    <mergeCell ref="A1:C1"/>
    <mergeCell ref="A2:C2"/>
    <mergeCell ref="A3:C3"/>
    <mergeCell ref="A6:X6"/>
    <mergeCell ref="A8:X8"/>
    <mergeCell ref="A9:X9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Чулевич Галина Яремовна</cp:lastModifiedBy>
  <cp:lastPrinted>2016-03-01T09:34:54Z</cp:lastPrinted>
  <dcterms:created xsi:type="dcterms:W3CDTF">2016-02-03T07:25:33Z</dcterms:created>
  <dcterms:modified xsi:type="dcterms:W3CDTF">2016-03-01T11:39:15Z</dcterms:modified>
  <cp:category/>
  <cp:version/>
  <cp:contentType/>
  <cp:contentStatus/>
</cp:coreProperties>
</file>