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970" windowHeight="6330" tabRatio="612" activeTab="0"/>
  </bookViews>
  <sheets>
    <sheet name="05-1" sheetId="1" r:id="rId1"/>
  </sheets>
  <externalReferences>
    <externalReference r:id="rId4"/>
  </externalReferences>
  <definedNames/>
  <calcPr fullCalcOnLoad="1"/>
</workbook>
</file>

<file path=xl/sharedStrings.xml><?xml version="1.0" encoding="utf-8"?>
<sst xmlns="http://schemas.openxmlformats.org/spreadsheetml/2006/main" count="56" uniqueCount="53">
  <si>
    <t>Дата</t>
  </si>
  <si>
    <t>Метан</t>
  </si>
  <si>
    <t>Етан</t>
  </si>
  <si>
    <t>Азот</t>
  </si>
  <si>
    <t>Кисень</t>
  </si>
  <si>
    <t>ЗАТВЕРДЖУЮ</t>
  </si>
  <si>
    <t>Вимірювальна хіміко- аналітична лабораторія</t>
  </si>
  <si>
    <t xml:space="preserve"> Свідоцтво про атестацію №70А-43-14</t>
  </si>
  <si>
    <t>дійсне  до 23 липня 2019 р.</t>
  </si>
  <si>
    <t>ЗА ПЕРІОД  з</t>
  </si>
  <si>
    <t>по</t>
  </si>
  <si>
    <t>Одиниці виміру</t>
  </si>
  <si>
    <t xml:space="preserve">Компонентний  склад </t>
  </si>
  <si>
    <t>Відносна густина</t>
  </si>
  <si>
    <r>
      <t>Абсолютна густина, кг/м</t>
    </r>
    <r>
      <rPr>
        <vertAlign val="superscript"/>
        <sz val="9"/>
        <rFont val="Times New Roman"/>
        <family val="1"/>
      </rPr>
      <t>3</t>
    </r>
  </si>
  <si>
    <r>
      <t>Мех. домішки, г/м</t>
    </r>
    <r>
      <rPr>
        <vertAlign val="superscript"/>
        <sz val="9"/>
        <color indexed="8"/>
        <rFont val="Times New Roman"/>
        <family val="1"/>
      </rPr>
      <t>3</t>
    </r>
  </si>
  <si>
    <r>
      <t>Меркаптанова сірка,  г/м</t>
    </r>
    <r>
      <rPr>
        <vertAlign val="superscript"/>
        <sz val="9"/>
        <color indexed="8"/>
        <rFont val="Times New Roman"/>
        <family val="1"/>
      </rPr>
      <t>3</t>
    </r>
  </si>
  <si>
    <r>
      <t>Сірководень,  г/м</t>
    </r>
    <r>
      <rPr>
        <vertAlign val="superscript"/>
        <sz val="9"/>
        <color indexed="8"/>
        <rFont val="Times New Roman"/>
        <family val="1"/>
      </rPr>
      <t>3</t>
    </r>
  </si>
  <si>
    <t>Пропан</t>
  </si>
  <si>
    <t>Н-бутан</t>
  </si>
  <si>
    <t>І-бутан</t>
  </si>
  <si>
    <t>Н-пентан</t>
  </si>
  <si>
    <t>І- пентан</t>
  </si>
  <si>
    <t>Нео-пентан</t>
  </si>
  <si>
    <t>Гексани  +вищі</t>
  </si>
  <si>
    <t xml:space="preserve">Диоксид вуглецю </t>
  </si>
  <si>
    <t>мол.%</t>
  </si>
  <si>
    <t>відс</t>
  </si>
  <si>
    <t>менше 0,036</t>
  </si>
  <si>
    <t>менше 0,02</t>
  </si>
  <si>
    <t>по газопроводам  Київ-Захід України 1 (КЗУ-1), лупінг Київ-Захід України 2 (КЗУ-2)</t>
  </si>
  <si>
    <r>
      <rPr>
        <sz val="12"/>
        <color indexed="8"/>
        <rFont val="Times New Roman"/>
        <family val="1"/>
      </rPr>
      <t xml:space="preserve">     переданого Боярським ЛВУ МГ по КС-3  та прийнятого</t>
    </r>
    <r>
      <rPr>
        <b/>
        <sz val="12"/>
        <rFont val="Times New Roman"/>
        <family val="1"/>
      </rPr>
      <t xml:space="preserve"> ПАТ "Київоблгаз" </t>
    </r>
    <r>
      <rPr>
        <b/>
        <sz val="8"/>
        <rFont val="Times New Roman"/>
        <family val="1"/>
      </rPr>
      <t xml:space="preserve"> </t>
    </r>
    <r>
      <rPr>
        <sz val="8"/>
        <color indexed="8"/>
        <rFont val="Times New Roman"/>
        <family val="1"/>
      </rPr>
      <t xml:space="preserve">                                                                                                                                                                                                                                  (ГРС Б. Церква, ГРС Узин, ГРС В. Половецьке, ГРС Піщане, ГРС Острійки, ГРС Фастів-1, ГРС фастів-2, ГРС Кожанка, ГРС Мотовилівка, ГРС р/п Фастівський, ГРС Триліси, ГРС В.Снітинка, ГРС Дорогінка, ГРС Васильків, ГРС Гребінки, ГРС Глеваха, ГРС устимівка, ГРС Багрин (Калинівка), ГРС Плисецьке, ГРС Т.Новоселиця, ГРС Вишеньки, ГРС Чайка, ГРС ЛОС, ГРС Жорнівка, ГРС Забір</t>
    </r>
    <r>
      <rPr>
        <sz val="8"/>
        <color indexed="8"/>
        <rFont val="Arial Cyr"/>
        <family val="0"/>
      </rPr>
      <t>'</t>
    </r>
    <r>
      <rPr>
        <sz val="8"/>
        <color indexed="8"/>
        <rFont val="Times New Roman"/>
        <family val="1"/>
      </rPr>
      <t xml:space="preserve">я, ГРС Шпитьки, ГРС Стоянка, ГРС Ірпінь, ГРС Чорнобиль, ГРС Зелений Мис, ГРС Оране, ГРС Зорин, ГРС Обуховичі, ГРС Поліське, ГРС Красятичі, ГРС Макарів, ГРС Бородянка, ГРС Грузьке, ГРС Клавдієво, ГРС Забуяння, ГРС Мигалки, ГРС Народичі, ГРС Яжберень, ГРС Малин, ГРС Федорівка, ГРС Недашки, ГРС Радомишль, ГРС Брусилів, ГРС Ковганівка, АГНКС Бородянка "Ітера Україна", АГНКС "Б.Церква", АГНКС Б.Церква-2 "Екогаз-2005", АГНКС - Фастів) </t>
    </r>
  </si>
  <si>
    <t>Температура точки роси по волозі при 3.92 МПа,ºС</t>
  </si>
  <si>
    <t>Начальник Боярського ЛВУМГ</t>
  </si>
  <si>
    <t>Температура точки роси по вуглеводням, ºС</t>
  </si>
  <si>
    <r>
      <t>Теплота згорання Q</t>
    </r>
    <r>
      <rPr>
        <vertAlign val="subscript"/>
        <sz val="9"/>
        <rFont val="Times New Roman"/>
        <family val="1"/>
      </rPr>
      <t>(нижчя)</t>
    </r>
    <r>
      <rPr>
        <sz val="9"/>
        <rFont val="Times New Roman"/>
        <family val="1"/>
      </rPr>
      <t>,                              ккал/м</t>
    </r>
    <r>
      <rPr>
        <sz val="9"/>
        <rFont val="Arial Cyr"/>
        <family val="0"/>
      </rPr>
      <t xml:space="preserve">³ </t>
    </r>
    <r>
      <rPr>
        <sz val="9"/>
        <rFont val="Times New Roman"/>
        <family val="1"/>
      </rPr>
      <t>(МДж/м</t>
    </r>
    <r>
      <rPr>
        <sz val="9"/>
        <rFont val="Arial Cyr"/>
        <family val="0"/>
      </rPr>
      <t>³</t>
    </r>
    <r>
      <rPr>
        <sz val="9"/>
        <rFont val="Times New Roman"/>
        <family val="1"/>
      </rPr>
      <t>)</t>
    </r>
  </si>
  <si>
    <r>
      <t>Теплота згорання Q</t>
    </r>
    <r>
      <rPr>
        <vertAlign val="subscript"/>
        <sz val="9"/>
        <rFont val="Times New Roman"/>
        <family val="1"/>
      </rPr>
      <t>(вища)</t>
    </r>
    <r>
      <rPr>
        <sz val="9"/>
        <rFont val="Times New Roman"/>
        <family val="1"/>
      </rPr>
      <t>,                              ккал/м</t>
    </r>
    <r>
      <rPr>
        <sz val="9"/>
        <rFont val="Arial Cyr"/>
        <family val="0"/>
      </rPr>
      <t xml:space="preserve">³ </t>
    </r>
    <r>
      <rPr>
        <sz val="9"/>
        <rFont val="Times New Roman"/>
        <family val="1"/>
      </rPr>
      <t>(МДж/м</t>
    </r>
    <r>
      <rPr>
        <sz val="9"/>
        <rFont val="Arial Cyr"/>
        <family val="0"/>
      </rPr>
      <t>³</t>
    </r>
    <r>
      <rPr>
        <sz val="9"/>
        <rFont val="Times New Roman"/>
        <family val="1"/>
      </rPr>
      <t>)</t>
    </r>
  </si>
  <si>
    <t>Число Воббе, вище ккал/м³ (МДж/м³)</t>
  </si>
  <si>
    <t>ПАСПОРТ ФІЗИКО-ХІМІЧНИХ ПОКАЗНИКІВ ЯКОСТІ ПРИРОДНОГО ГАЗУ № 1-02</t>
  </si>
  <si>
    <t>8210 (34.37)</t>
  </si>
  <si>
    <t>9095 (38.08)</t>
  </si>
  <si>
    <t>11544 (48.34)</t>
  </si>
  <si>
    <t>8191 (34.29)</t>
  </si>
  <si>
    <t>9074 (37.99)</t>
  </si>
  <si>
    <t>11525 (48.25)</t>
  </si>
  <si>
    <t>8196 (34.31)</t>
  </si>
  <si>
    <t>9079 (38.02)</t>
  </si>
  <si>
    <t>11545 (48.34)</t>
  </si>
  <si>
    <t>8198 (34.32)</t>
  </si>
  <si>
    <t>9081 (38.02)</t>
  </si>
  <si>
    <t>11517 (48.23)</t>
  </si>
  <si>
    <t>С.Г. Тюкавкін</t>
  </si>
  <si>
    <t>Завідувач ВХАЛ                                                                                                            І.А. Клименко</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</si>
</sst>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0"/>
    <numFmt numFmtId="182" formatCode="0.0"/>
    <numFmt numFmtId="183" formatCode="d/m"/>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mmm/yyyy"/>
    <numFmt numFmtId="189" formatCode="[$-FC19]d\ mmmm\ yyyy\ &quot;г.&quot;"/>
    <numFmt numFmtId="190" formatCode="0.00000"/>
    <numFmt numFmtId="191" formatCode="0.000000"/>
    <numFmt numFmtId="192" formatCode="_(* #,##0.000_);_(* \(#,##0.000\);_(* &quot;-&quot;??_);_(@_)"/>
    <numFmt numFmtId="193" formatCode="_(* #,##0.0000_);_(* \(#,##0.0000\);_(* &quot;-&quot;??_);_(@_)"/>
    <numFmt numFmtId="194" formatCode="dd/mm/yy;@"/>
    <numFmt numFmtId="195" formatCode="d/m;@"/>
    <numFmt numFmtId="196" formatCode="_(* #,##0.0_);_(* \(#,##0.0\);_(* &quot;-&quot;??_);_(@_)"/>
    <numFmt numFmtId="197" formatCode="_(* #,##0_);_(* \(#,##0\);_(* &quot;-&quot;??_);_(@_)"/>
    <numFmt numFmtId="198" formatCode="0.0E+00"/>
    <numFmt numFmtId="199" formatCode="0E+00"/>
    <numFmt numFmtId="200" formatCode="0.000E+00"/>
    <numFmt numFmtId="201" formatCode="0.0000E+00"/>
    <numFmt numFmtId="202" formatCode="0.00000E+00"/>
    <numFmt numFmtId="203" formatCode="0.00;[Red]0.00"/>
    <numFmt numFmtId="204" formatCode="0.000;[Red]0.000"/>
    <numFmt numFmtId="205" formatCode="[$-FC22]d\ mmmm\ yyyy&quot; р.&quot;;@"/>
    <numFmt numFmtId="206" formatCode="0.0000000"/>
  </numFmts>
  <fonts count="26">
    <font>
      <sz val="10"/>
      <name val="Arial"/>
      <family val="0"/>
    </font>
    <font>
      <b/>
      <sz val="10"/>
      <name val="Arial"/>
      <family val="0"/>
    </font>
    <font>
      <i/>
      <sz val="10"/>
      <name val="Arial"/>
      <family val="0"/>
    </font>
    <font>
      <b/>
      <i/>
      <sz val="10"/>
      <name val="Arial"/>
      <family val="0"/>
    </font>
    <font>
      <sz val="8"/>
      <name val="Arial"/>
      <family val="0"/>
    </font>
    <font>
      <sz val="9"/>
      <name val="Times New Roman"/>
      <family val="1"/>
    </font>
    <font>
      <sz val="11"/>
      <color indexed="8"/>
      <name val="Calibri"/>
      <family val="2"/>
    </font>
    <font>
      <b/>
      <sz val="12"/>
      <color indexed="8"/>
      <name val="Times New Roman"/>
      <family val="1"/>
    </font>
    <font>
      <i/>
      <sz val="11"/>
      <color indexed="8"/>
      <name val="Times New Roman"/>
      <family val="1"/>
    </font>
    <font>
      <sz val="12"/>
      <color indexed="8"/>
      <name val="Times New Roman"/>
      <family val="1"/>
    </font>
    <font>
      <sz val="12"/>
      <name val="Times New Roman"/>
      <family val="1"/>
    </font>
    <font>
      <b/>
      <i/>
      <sz val="14"/>
      <color indexed="8"/>
      <name val="Times New Roman"/>
      <family val="1"/>
    </font>
    <font>
      <sz val="8"/>
      <color indexed="8"/>
      <name val="Times New Roman"/>
      <family val="1"/>
    </font>
    <font>
      <sz val="8"/>
      <color indexed="8"/>
      <name val="Arial Cyr"/>
      <family val="0"/>
    </font>
    <font>
      <b/>
      <sz val="11"/>
      <color indexed="8"/>
      <name val="Times New Roman"/>
      <family val="1"/>
    </font>
    <font>
      <sz val="11"/>
      <color indexed="8"/>
      <name val="Times New Roman"/>
      <family val="1"/>
    </font>
    <font>
      <i/>
      <sz val="10"/>
      <color indexed="8"/>
      <name val="Times New Roman"/>
      <family val="1"/>
    </font>
    <font>
      <i/>
      <sz val="10"/>
      <name val="Times New Roman"/>
      <family val="1"/>
    </font>
    <font>
      <sz val="9"/>
      <color indexed="8"/>
      <name val="Times New Roman"/>
      <family val="1"/>
    </font>
    <font>
      <vertAlign val="superscript"/>
      <sz val="9"/>
      <name val="Times New Roman"/>
      <family val="1"/>
    </font>
    <font>
      <vertAlign val="subscript"/>
      <sz val="9"/>
      <name val="Times New Roman"/>
      <family val="1"/>
    </font>
    <font>
      <vertAlign val="superscript"/>
      <sz val="9"/>
      <color indexed="8"/>
      <name val="Times New Roman"/>
      <family val="1"/>
    </font>
    <font>
      <b/>
      <sz val="8"/>
      <color indexed="8"/>
      <name val="Times New Roman"/>
      <family val="1"/>
    </font>
    <font>
      <b/>
      <sz val="12"/>
      <name val="Times New Roman"/>
      <family val="1"/>
    </font>
    <font>
      <b/>
      <sz val="8"/>
      <name val="Times New Roman"/>
      <family val="1"/>
    </font>
    <font>
      <sz val="9"/>
      <name val="Arial Cyr"/>
      <family val="0"/>
    </font>
  </fonts>
  <fills count="2">
    <fill>
      <patternFill/>
    </fill>
    <fill>
      <patternFill patternType="gray125"/>
    </fill>
  </fills>
  <borders count="8">
    <border>
      <left/>
      <right/>
      <top/>
      <bottom/>
      <diagonal/>
    </border>
    <border>
      <left style="thin"/>
      <right style="thin"/>
      <top style="thin"/>
      <bottom style="thin"/>
    </border>
    <border>
      <left/>
      <right>
        <color indexed="63"/>
      </right>
      <top/>
      <bottom style="thin">
        <color indexed="23"/>
      </bottom>
    </border>
    <border>
      <left>
        <color indexed="63"/>
      </left>
      <right>
        <color indexed="63"/>
      </right>
      <top/>
      <bottom style="thin">
        <color indexed="23"/>
      </bottom>
    </border>
    <border>
      <left>
        <color indexed="63"/>
      </left>
      <right/>
      <top/>
      <bottom style="thin">
        <color indexed="23"/>
      </bottom>
    </border>
    <border>
      <left/>
      <right/>
      <top/>
      <bottom style="thin">
        <color indexed="23"/>
      </bottom>
    </border>
    <border>
      <left style="thin"/>
      <right style="thin"/>
      <top style="thin"/>
      <bottom>
        <color indexed="63"/>
      </bottom>
    </border>
    <border>
      <left style="thin"/>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lignment/>
      <protection/>
    </xf>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59">
    <xf numFmtId="0" fontId="0" fillId="0" borderId="0" xfId="0" applyAlignment="1">
      <alignment/>
    </xf>
    <xf numFmtId="0" fontId="6" fillId="0" borderId="0" xfId="17">
      <alignment/>
      <protection/>
    </xf>
    <xf numFmtId="0" fontId="9" fillId="0" borderId="0" xfId="17" applyFont="1">
      <alignment/>
      <protection/>
    </xf>
    <xf numFmtId="0" fontId="12" fillId="0" borderId="0" xfId="17" applyFont="1" applyBorder="1" applyAlignment="1">
      <alignment vertical="center" wrapText="1"/>
      <protection/>
    </xf>
    <xf numFmtId="0" fontId="12" fillId="0" borderId="0" xfId="17" applyFont="1" applyBorder="1" applyAlignment="1">
      <alignment horizontal="left" vertical="center" wrapText="1"/>
      <protection/>
    </xf>
    <xf numFmtId="0" fontId="9" fillId="0" borderId="0" xfId="17" applyFont="1" applyBorder="1" applyAlignment="1">
      <alignment vertical="center"/>
      <protection/>
    </xf>
    <xf numFmtId="0" fontId="9" fillId="0" borderId="0" xfId="17" applyFont="1" applyBorder="1" applyAlignment="1">
      <alignment horizontal="center" vertical="center"/>
      <protection/>
    </xf>
    <xf numFmtId="0" fontId="17" fillId="0" borderId="0" xfId="17" applyFont="1" applyBorder="1" applyAlignment="1">
      <alignment horizontal="center"/>
      <protection/>
    </xf>
    <xf numFmtId="6" fontId="9" fillId="0" borderId="0" xfId="17" applyNumberFormat="1" applyFont="1" applyBorder="1" applyAlignment="1">
      <alignment horizontal="left" vertical="center"/>
      <protection/>
    </xf>
    <xf numFmtId="0" fontId="6" fillId="0" borderId="0" xfId="17" applyAlignment="1">
      <alignment vertical="center"/>
      <protection/>
    </xf>
    <xf numFmtId="0" fontId="6" fillId="0" borderId="0" xfId="17" applyBorder="1">
      <alignment/>
      <protection/>
    </xf>
    <xf numFmtId="0" fontId="9" fillId="0" borderId="0" xfId="17" applyFont="1" applyAlignment="1">
      <alignment horizontal="right" vertical="center"/>
      <protection/>
    </xf>
    <xf numFmtId="180" fontId="22" fillId="0" borderId="1" xfId="17" applyNumberFormat="1" applyFont="1" applyBorder="1" applyAlignment="1">
      <alignment horizontal="center" vertical="center" wrapText="1"/>
      <protection/>
    </xf>
    <xf numFmtId="180" fontId="12" fillId="0" borderId="1" xfId="17" applyNumberFormat="1" applyFont="1" applyBorder="1" applyAlignment="1">
      <alignment horizontal="center" vertical="center" wrapText="1"/>
      <protection/>
    </xf>
    <xf numFmtId="0" fontId="12" fillId="0" borderId="1" xfId="17" applyFont="1" applyBorder="1" applyAlignment="1">
      <alignment horizontal="center" vertical="center" wrapText="1"/>
      <protection/>
    </xf>
    <xf numFmtId="182" fontId="12" fillId="0" borderId="1" xfId="17" applyNumberFormat="1" applyFont="1" applyBorder="1" applyAlignment="1">
      <alignment horizontal="center" vertical="center" wrapText="1"/>
      <protection/>
    </xf>
    <xf numFmtId="0" fontId="18" fillId="0" borderId="1" xfId="17" applyFont="1" applyBorder="1" applyAlignment="1">
      <alignment horizontal="center" vertical="center" textRotation="90" wrapText="1"/>
      <protection/>
    </xf>
    <xf numFmtId="17" fontId="12" fillId="0" borderId="1" xfId="17" applyNumberFormat="1" applyFont="1" applyBorder="1" applyAlignment="1">
      <alignment horizontal="center" vertical="center" wrapText="1"/>
      <protection/>
    </xf>
    <xf numFmtId="0" fontId="18" fillId="0" borderId="1" xfId="17" applyFont="1" applyBorder="1" applyAlignment="1">
      <alignment vertical="center" textRotation="90" wrapText="1"/>
      <protection/>
    </xf>
    <xf numFmtId="17" fontId="22" fillId="0" borderId="1" xfId="17" applyNumberFormat="1" applyFont="1" applyBorder="1" applyAlignment="1">
      <alignment horizontal="center" vertical="center" wrapText="1"/>
      <protection/>
    </xf>
    <xf numFmtId="0" fontId="18" fillId="0" borderId="1" xfId="17" applyFont="1" applyBorder="1" applyAlignment="1">
      <alignment horizontal="center" vertical="center" wrapText="1"/>
      <protection/>
    </xf>
    <xf numFmtId="182" fontId="18" fillId="0" borderId="1" xfId="17" applyNumberFormat="1" applyFont="1" applyBorder="1" applyAlignment="1">
      <alignment horizontal="center" vertical="center" wrapText="1"/>
      <protection/>
    </xf>
    <xf numFmtId="194" fontId="12" fillId="0" borderId="1" xfId="17" applyNumberFormat="1" applyFont="1" applyBorder="1" applyAlignment="1">
      <alignment horizontal="center" vertical="center" wrapText="1"/>
      <protection/>
    </xf>
    <xf numFmtId="2" fontId="12" fillId="0" borderId="1" xfId="17" applyNumberFormat="1" applyFont="1" applyBorder="1" applyAlignment="1">
      <alignment horizontal="center" vertical="center" wrapText="1"/>
      <protection/>
    </xf>
    <xf numFmtId="205" fontId="17" fillId="0" borderId="2" xfId="17" applyNumberFormat="1" applyFont="1" applyBorder="1" applyAlignment="1">
      <alignment/>
      <protection/>
    </xf>
    <xf numFmtId="205" fontId="17" fillId="0" borderId="3" xfId="17" applyNumberFormat="1" applyFont="1" applyBorder="1" applyAlignment="1">
      <alignment/>
      <protection/>
    </xf>
    <xf numFmtId="205" fontId="17" fillId="0" borderId="4" xfId="17" applyNumberFormat="1" applyFont="1" applyBorder="1" applyAlignment="1">
      <alignment/>
      <protection/>
    </xf>
    <xf numFmtId="0" fontId="12" fillId="0" borderId="1" xfId="17" applyFont="1" applyBorder="1" applyAlignment="1">
      <alignment vertical="center" wrapText="1"/>
      <protection/>
    </xf>
    <xf numFmtId="0" fontId="10" fillId="0" borderId="4" xfId="17" applyFont="1" applyBorder="1">
      <alignment/>
      <protection/>
    </xf>
    <xf numFmtId="0" fontId="10" fillId="0" borderId="5" xfId="17" applyFont="1" applyBorder="1">
      <alignment/>
      <protection/>
    </xf>
    <xf numFmtId="0" fontId="10" fillId="0" borderId="0" xfId="17" applyFont="1" applyAlignment="1">
      <alignment/>
      <protection/>
    </xf>
    <xf numFmtId="0" fontId="9" fillId="0" borderId="0" xfId="17" applyFont="1" applyAlignment="1">
      <alignment vertical="center"/>
      <protection/>
    </xf>
    <xf numFmtId="1" fontId="12" fillId="0" borderId="1" xfId="17" applyNumberFormat="1" applyFont="1" applyBorder="1" applyAlignment="1">
      <alignment horizontal="center" vertical="center" wrapText="1"/>
      <protection/>
    </xf>
    <xf numFmtId="0" fontId="15" fillId="0" borderId="0" xfId="17" applyFont="1" applyBorder="1" applyAlignment="1">
      <alignment horizontal="center" vertical="center" wrapText="1"/>
      <protection/>
    </xf>
    <xf numFmtId="182" fontId="12" fillId="0" borderId="6" xfId="17" applyNumberFormat="1" applyFont="1" applyBorder="1" applyAlignment="1">
      <alignment horizontal="center" vertical="center" wrapText="1"/>
      <protection/>
    </xf>
    <xf numFmtId="181" fontId="12" fillId="0" borderId="1" xfId="17" applyNumberFormat="1" applyFont="1" applyBorder="1" applyAlignment="1">
      <alignment horizontal="center" vertical="center" wrapText="1"/>
      <protection/>
    </xf>
    <xf numFmtId="0" fontId="18" fillId="0" borderId="1" xfId="17" applyFont="1" applyBorder="1" applyAlignment="1">
      <alignment horizontal="center" vertical="center" textRotation="90" wrapText="1"/>
      <protection/>
    </xf>
    <xf numFmtId="0" fontId="5" fillId="0" borderId="1" xfId="17" applyFont="1" applyBorder="1" applyAlignment="1">
      <alignment horizontal="center" vertical="center" textRotation="90" wrapText="1"/>
      <protection/>
    </xf>
    <xf numFmtId="0" fontId="11" fillId="0" borderId="0" xfId="17" applyFont="1" applyBorder="1" applyAlignment="1">
      <alignment horizontal="center" vertical="center"/>
      <protection/>
    </xf>
    <xf numFmtId="0" fontId="12" fillId="0" borderId="0" xfId="17" applyFont="1" applyBorder="1" applyAlignment="1">
      <alignment horizontal="center" vertical="center" wrapText="1"/>
      <protection/>
    </xf>
    <xf numFmtId="0" fontId="14" fillId="0" borderId="0" xfId="17" applyFont="1" applyBorder="1" applyAlignment="1">
      <alignment horizontal="center" vertical="center" wrapText="1"/>
      <protection/>
    </xf>
    <xf numFmtId="0" fontId="18" fillId="0" borderId="1" xfId="17" applyFont="1" applyBorder="1" applyAlignment="1">
      <alignment horizontal="center" vertical="center" wrapText="1"/>
      <protection/>
    </xf>
    <xf numFmtId="0" fontId="8" fillId="0" borderId="0" xfId="17" applyFont="1" applyBorder="1" applyAlignment="1">
      <alignment horizontal="center" vertical="center"/>
      <protection/>
    </xf>
    <xf numFmtId="0" fontId="7" fillId="0" borderId="0" xfId="17" applyFont="1" applyAlignment="1">
      <alignment horizontal="center"/>
      <protection/>
    </xf>
    <xf numFmtId="205" fontId="10" fillId="0" borderId="0" xfId="17" applyNumberFormat="1" applyFont="1" applyAlignment="1">
      <alignment horizontal="center"/>
      <protection/>
    </xf>
    <xf numFmtId="0" fontId="16" fillId="0" borderId="0" xfId="17" applyFont="1" applyBorder="1" applyAlignment="1">
      <alignment horizontal="center"/>
      <protection/>
    </xf>
    <xf numFmtId="205" fontId="17" fillId="0" borderId="5" xfId="17" applyNumberFormat="1" applyFont="1" applyBorder="1" applyAlignment="1">
      <alignment horizontal="center"/>
      <protection/>
    </xf>
    <xf numFmtId="0" fontId="9" fillId="0" borderId="0" xfId="17" applyFont="1" applyAlignment="1">
      <alignment horizontal="center"/>
      <protection/>
    </xf>
    <xf numFmtId="0" fontId="10" fillId="0" borderId="0" xfId="17" applyFont="1" applyBorder="1">
      <alignment/>
      <protection/>
    </xf>
    <xf numFmtId="180" fontId="12" fillId="0" borderId="6" xfId="17" applyNumberFormat="1" applyFont="1" applyBorder="1" applyAlignment="1">
      <alignment horizontal="center" vertical="center" wrapText="1"/>
      <protection/>
    </xf>
    <xf numFmtId="181" fontId="12" fillId="0" borderId="6" xfId="17" applyNumberFormat="1" applyFont="1" applyBorder="1" applyAlignment="1">
      <alignment horizontal="center" vertical="center" wrapText="1"/>
      <protection/>
    </xf>
    <xf numFmtId="2" fontId="12" fillId="0" borderId="6" xfId="17" applyNumberFormat="1" applyFont="1" applyBorder="1" applyAlignment="1">
      <alignment horizontal="center" vertical="center" wrapText="1"/>
      <protection/>
    </xf>
    <xf numFmtId="1" fontId="12" fillId="0" borderId="6" xfId="17" applyNumberFormat="1" applyFont="1" applyBorder="1" applyAlignment="1">
      <alignment horizontal="center" vertical="center" wrapText="1"/>
      <protection/>
    </xf>
    <xf numFmtId="0" fontId="6" fillId="0" borderId="1" xfId="17" applyBorder="1">
      <alignment/>
      <protection/>
    </xf>
    <xf numFmtId="180" fontId="12" fillId="0" borderId="7" xfId="17" applyNumberFormat="1" applyFont="1" applyBorder="1" applyAlignment="1">
      <alignment vertical="center" wrapText="1"/>
      <protection/>
    </xf>
    <xf numFmtId="181" fontId="12" fillId="0" borderId="7" xfId="17" applyNumberFormat="1" applyFont="1" applyBorder="1" applyAlignment="1">
      <alignment vertical="center" wrapText="1"/>
      <protection/>
    </xf>
    <xf numFmtId="2" fontId="12" fillId="0" borderId="7" xfId="17" applyNumberFormat="1" applyFont="1" applyBorder="1" applyAlignment="1">
      <alignment vertical="center" wrapText="1"/>
      <protection/>
    </xf>
    <xf numFmtId="0" fontId="9" fillId="0" borderId="0" xfId="17" applyFont="1" applyAlignment="1">
      <alignment horizontal="right" vertical="center"/>
      <protection/>
    </xf>
    <xf numFmtId="0" fontId="15" fillId="0" borderId="0" xfId="17" applyFont="1">
      <alignment/>
      <protection/>
    </xf>
  </cellXfs>
  <cellStyles count="7">
    <cellStyle name="Normal" xfId="0"/>
    <cellStyle name="Currency" xfId="15"/>
    <cellStyle name="Currency [0]" xfId="16"/>
    <cellStyle name="Обычный 2"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40;&#1076;&#1084;&#1080;&#1085;&#1080;&#1089;&#1090;&#1088;&#1072;&#1090;&#1086;&#1088;\&#1052;&#1086;&#1080;%20&#1076;&#1086;&#1082;&#1091;&#1084;&#1077;&#1085;&#1090;&#1099;\&#1087;&#1077;&#1088;&#1077;&#1085;&#1077;&#1089;&#1077;&#1085;&#1110;%20&#1076;&#1086;&#1082;&#1091;&#1084;&#1077;&#1085;&#1090;&#1080;\sertificat\&#1089;&#1077;&#1088;&#1090;&#1080;&#1092;&#1110;&#1082;&#1072;&#1090;%202016%20&#1088;\&#1055;&#1072;&#1089;&#1087;&#1086;&#1088;&#1090;%20&#1051;&#1102;&#1090;&#1080;&#1081;%20%202016\&#1055;&#1040;&#1058;%20&#1050;&#1080;&#1111;&#1074;&#1086;&#1073;&#1083;&#1075;&#1072;&#107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
      <sheetName val="КС-3"/>
      <sheetName val="ГРС-1А"/>
      <sheetName val="ГРС-Обухів"/>
      <sheetName val="ГРС-Хотів"/>
      <sheetName val="ГРС-9"/>
      <sheetName val="ГРС ТЕЦ-5"/>
      <sheetName val="ГРС ТЕЦ-6"/>
      <sheetName val="ГРС-Алмаз"/>
      <sheetName val="Звіт1"/>
    </sheetNames>
    <sheetDataSet>
      <sheetData sheetId="1">
        <row r="4">
          <cell r="R4" t="str">
            <v>26 лютого 2016 р.</v>
          </cell>
        </row>
        <row r="8">
          <cell r="J8" t="str">
            <v>01 лютого 2016 р.</v>
          </cell>
          <cell r="N8" t="str">
            <v>29 лютого 2016 р.</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2"/>
  <dimension ref="A1:X34"/>
  <sheetViews>
    <sheetView tabSelected="1" workbookViewId="0" topLeftCell="A1">
      <selection activeCell="AA17" sqref="AA17"/>
    </sheetView>
  </sheetViews>
  <sheetFormatPr defaultColWidth="9.140625" defaultRowHeight="12.75"/>
  <cols>
    <col min="1" max="1" width="7.57421875" style="1" customWidth="1"/>
    <col min="2" max="2" width="5.7109375" style="1" customWidth="1"/>
    <col min="3" max="4" width="5.57421875" style="1" customWidth="1"/>
    <col min="5" max="5" width="5.28125" style="1" customWidth="1"/>
    <col min="6" max="6" width="5.57421875" style="1" customWidth="1"/>
    <col min="7" max="7" width="5.28125" style="1" customWidth="1"/>
    <col min="8" max="10" width="5.421875" style="1" customWidth="1"/>
    <col min="11" max="11" width="5.140625" style="1" customWidth="1"/>
    <col min="12" max="12" width="5.00390625" style="1" customWidth="1"/>
    <col min="13" max="13" width="5.421875" style="1" customWidth="1"/>
    <col min="14" max="14" width="4.8515625" style="1" customWidth="1"/>
    <col min="15" max="15" width="5.421875" style="1" customWidth="1"/>
    <col min="16" max="16" width="5.140625" style="1" customWidth="1"/>
    <col min="17" max="17" width="5.28125" style="1" customWidth="1"/>
    <col min="18" max="18" width="5.57421875" style="1" customWidth="1"/>
    <col min="19" max="19" width="6.00390625" style="1" customWidth="1"/>
    <col min="20" max="20" width="6.421875" style="1" customWidth="1"/>
    <col min="21" max="21" width="6.28125" style="1" customWidth="1"/>
    <col min="22" max="22" width="3.8515625" style="1" customWidth="1"/>
    <col min="23" max="24" width="5.421875" style="1" customWidth="1"/>
    <col min="25" max="16384" width="9.140625" style="1" customWidth="1"/>
  </cols>
  <sheetData>
    <row r="1" spans="18:24" ht="13.5" customHeight="1">
      <c r="R1" s="43" t="s">
        <v>5</v>
      </c>
      <c r="S1" s="43"/>
      <c r="T1" s="43"/>
      <c r="U1" s="43"/>
      <c r="V1" s="43"/>
      <c r="W1" s="43"/>
      <c r="X1" s="43"/>
    </row>
    <row r="2" spans="1:24" ht="13.5" customHeight="1">
      <c r="A2" s="42" t="s">
        <v>6</v>
      </c>
      <c r="B2" s="42"/>
      <c r="C2" s="42"/>
      <c r="D2" s="42"/>
      <c r="E2" s="42"/>
      <c r="F2" s="42"/>
      <c r="G2" s="42"/>
      <c r="H2" s="42"/>
      <c r="R2" s="47" t="s">
        <v>33</v>
      </c>
      <c r="S2" s="47"/>
      <c r="T2" s="47"/>
      <c r="U2" s="47"/>
      <c r="V2" s="47"/>
      <c r="W2" s="47"/>
      <c r="X2" s="47"/>
    </row>
    <row r="3" spans="1:24" ht="13.5" customHeight="1">
      <c r="A3" s="42" t="s">
        <v>7</v>
      </c>
      <c r="B3" s="42"/>
      <c r="C3" s="42"/>
      <c r="D3" s="42"/>
      <c r="E3" s="42"/>
      <c r="F3" s="42"/>
      <c r="G3" s="42"/>
      <c r="R3" s="28"/>
      <c r="S3" s="29"/>
      <c r="T3" s="29"/>
      <c r="U3" s="29"/>
      <c r="V3" s="48" t="s">
        <v>51</v>
      </c>
      <c r="W3" s="30"/>
      <c r="X3" s="30"/>
    </row>
    <row r="4" spans="1:24" ht="13.5" customHeight="1">
      <c r="A4" s="42" t="s">
        <v>8</v>
      </c>
      <c r="B4" s="42"/>
      <c r="C4" s="42"/>
      <c r="D4" s="42"/>
      <c r="E4" s="42"/>
      <c r="F4" s="42"/>
      <c r="G4" s="42"/>
      <c r="R4" s="44" t="str">
        <f>'[1]КС-3'!$R$4:$X$4</f>
        <v>26 лютого 2016 р.</v>
      </c>
      <c r="S4" s="44"/>
      <c r="T4" s="44"/>
      <c r="U4" s="44"/>
      <c r="V4" s="44"/>
      <c r="W4" s="44"/>
      <c r="X4" s="2"/>
    </row>
    <row r="5" spans="1:24" ht="13.5" customHeight="1">
      <c r="A5" s="38" t="s">
        <v>38</v>
      </c>
      <c r="B5" s="38"/>
      <c r="C5" s="38"/>
      <c r="D5" s="38"/>
      <c r="E5" s="38"/>
      <c r="F5" s="38"/>
      <c r="G5" s="38"/>
      <c r="H5" s="38"/>
      <c r="I5" s="38"/>
      <c r="J5" s="38"/>
      <c r="K5" s="38"/>
      <c r="L5" s="38"/>
      <c r="M5" s="38"/>
      <c r="N5" s="38"/>
      <c r="O5" s="38"/>
      <c r="P5" s="38"/>
      <c r="Q5" s="38"/>
      <c r="R5" s="38"/>
      <c r="S5" s="38"/>
      <c r="T5" s="38"/>
      <c r="U5" s="38"/>
      <c r="V5" s="38"/>
      <c r="W5" s="38"/>
      <c r="X5" s="38"/>
    </row>
    <row r="6" spans="1:24" ht="72" customHeight="1">
      <c r="A6" s="39" t="s">
        <v>31</v>
      </c>
      <c r="B6" s="39"/>
      <c r="C6" s="39"/>
      <c r="D6" s="39"/>
      <c r="E6" s="39"/>
      <c r="F6" s="39"/>
      <c r="G6" s="39"/>
      <c r="H6" s="39"/>
      <c r="I6" s="39"/>
      <c r="J6" s="39"/>
      <c r="K6" s="39"/>
      <c r="L6" s="39"/>
      <c r="M6" s="39"/>
      <c r="N6" s="39"/>
      <c r="O6" s="39"/>
      <c r="P6" s="39"/>
      <c r="Q6" s="39"/>
      <c r="R6" s="39"/>
      <c r="S6" s="39"/>
      <c r="T6" s="39"/>
      <c r="U6" s="39"/>
      <c r="V6" s="39"/>
      <c r="W6" s="39"/>
      <c r="X6" s="39"/>
    </row>
    <row r="7" spans="1:24" ht="13.5" customHeight="1">
      <c r="A7" s="4"/>
      <c r="B7" s="40" t="s">
        <v>30</v>
      </c>
      <c r="C7" s="33"/>
      <c r="D7" s="33"/>
      <c r="E7" s="33"/>
      <c r="F7" s="33"/>
      <c r="G7" s="33"/>
      <c r="H7" s="33"/>
      <c r="I7" s="33"/>
      <c r="J7" s="33"/>
      <c r="K7" s="33"/>
      <c r="L7" s="33"/>
      <c r="M7" s="33"/>
      <c r="N7" s="33"/>
      <c r="O7" s="33"/>
      <c r="P7" s="33"/>
      <c r="Q7" s="33"/>
      <c r="R7" s="33"/>
      <c r="S7" s="33"/>
      <c r="T7" s="33"/>
      <c r="U7" s="33"/>
      <c r="V7" s="33"/>
      <c r="W7" s="4"/>
      <c r="X7" s="3"/>
    </row>
    <row r="8" spans="1:24" ht="12.75" customHeight="1">
      <c r="A8" s="5"/>
      <c r="B8" s="5"/>
      <c r="C8" s="5"/>
      <c r="D8" s="5"/>
      <c r="E8" s="5"/>
      <c r="F8" s="6"/>
      <c r="H8" s="45" t="s">
        <v>9</v>
      </c>
      <c r="I8" s="45"/>
      <c r="J8" s="46" t="str">
        <f>'[1]КС-3'!$J$8:$L$8</f>
        <v>01 лютого 2016 р.</v>
      </c>
      <c r="K8" s="46"/>
      <c r="L8" s="46"/>
      <c r="M8" s="7" t="s">
        <v>10</v>
      </c>
      <c r="N8" s="24" t="str">
        <f>'[1]КС-3'!$N$8</f>
        <v>29 лютого 2016 р.</v>
      </c>
      <c r="O8" s="25"/>
      <c r="P8" s="26"/>
      <c r="Q8" s="8"/>
      <c r="U8" s="9"/>
      <c r="V8" s="9"/>
      <c r="W8" s="9"/>
      <c r="X8" s="9"/>
    </row>
    <row r="9" spans="1:16" ht="3" customHeight="1" hidden="1">
      <c r="A9" s="10"/>
      <c r="B9" s="10"/>
      <c r="C9" s="10"/>
      <c r="D9" s="10"/>
      <c r="E9" s="10"/>
      <c r="F9" s="10"/>
      <c r="G9" s="10"/>
      <c r="H9" s="10"/>
      <c r="I9" s="10"/>
      <c r="J9" s="10"/>
      <c r="K9" s="10"/>
      <c r="L9" s="10"/>
      <c r="M9" s="10"/>
      <c r="N9" s="10"/>
      <c r="O9" s="10"/>
      <c r="P9" s="10"/>
    </row>
    <row r="10" spans="1:24" ht="54" customHeight="1">
      <c r="A10" s="36" t="s">
        <v>0</v>
      </c>
      <c r="B10" s="36" t="s">
        <v>11</v>
      </c>
      <c r="C10" s="41" t="s">
        <v>12</v>
      </c>
      <c r="D10" s="41"/>
      <c r="E10" s="41"/>
      <c r="F10" s="41"/>
      <c r="G10" s="41"/>
      <c r="H10" s="41"/>
      <c r="I10" s="41"/>
      <c r="J10" s="41"/>
      <c r="K10" s="41"/>
      <c r="L10" s="41"/>
      <c r="M10" s="41"/>
      <c r="N10" s="41"/>
      <c r="O10" s="36" t="s">
        <v>32</v>
      </c>
      <c r="P10" s="36" t="s">
        <v>34</v>
      </c>
      <c r="Q10" s="37" t="s">
        <v>13</v>
      </c>
      <c r="R10" s="37" t="s">
        <v>14</v>
      </c>
      <c r="S10" s="37" t="s">
        <v>35</v>
      </c>
      <c r="T10" s="37" t="s">
        <v>36</v>
      </c>
      <c r="U10" s="36" t="s">
        <v>37</v>
      </c>
      <c r="V10" s="36" t="s">
        <v>15</v>
      </c>
      <c r="W10" s="36" t="s">
        <v>16</v>
      </c>
      <c r="X10" s="36" t="s">
        <v>17</v>
      </c>
    </row>
    <row r="11" spans="1:24" ht="54.75" customHeight="1">
      <c r="A11" s="36"/>
      <c r="B11" s="36"/>
      <c r="C11" s="16" t="s">
        <v>1</v>
      </c>
      <c r="D11" s="16" t="s">
        <v>2</v>
      </c>
      <c r="E11" s="16" t="s">
        <v>18</v>
      </c>
      <c r="F11" s="16" t="s">
        <v>19</v>
      </c>
      <c r="G11" s="16" t="s">
        <v>20</v>
      </c>
      <c r="H11" s="16" t="s">
        <v>21</v>
      </c>
      <c r="I11" s="16" t="s">
        <v>22</v>
      </c>
      <c r="J11" s="16" t="s">
        <v>23</v>
      </c>
      <c r="K11" s="16" t="s">
        <v>24</v>
      </c>
      <c r="L11" s="16" t="s">
        <v>3</v>
      </c>
      <c r="M11" s="18" t="s">
        <v>25</v>
      </c>
      <c r="N11" s="16" t="s">
        <v>4</v>
      </c>
      <c r="O11" s="36"/>
      <c r="P11" s="36"/>
      <c r="Q11" s="37"/>
      <c r="R11" s="37"/>
      <c r="S11" s="37"/>
      <c r="T11" s="37"/>
      <c r="U11" s="36"/>
      <c r="V11" s="36"/>
      <c r="W11" s="36"/>
      <c r="X11" s="36"/>
    </row>
    <row r="12" spans="1:24" ht="25.5" customHeight="1">
      <c r="A12" s="22">
        <v>42401</v>
      </c>
      <c r="B12" s="19" t="s">
        <v>26</v>
      </c>
      <c r="C12" s="12">
        <v>90.292</v>
      </c>
      <c r="D12" s="12">
        <v>4.677</v>
      </c>
      <c r="E12" s="12">
        <v>0.966</v>
      </c>
      <c r="F12" s="12">
        <v>0.179</v>
      </c>
      <c r="G12" s="12">
        <v>0.117</v>
      </c>
      <c r="H12" s="12">
        <v>0.041</v>
      </c>
      <c r="I12" s="12">
        <v>0.05</v>
      </c>
      <c r="J12" s="12">
        <v>0.004</v>
      </c>
      <c r="K12" s="12">
        <v>0.082</v>
      </c>
      <c r="L12" s="12">
        <v>1.632</v>
      </c>
      <c r="M12" s="12">
        <v>1.948</v>
      </c>
      <c r="N12" s="12">
        <v>0.012</v>
      </c>
      <c r="O12" s="34">
        <v>-14</v>
      </c>
      <c r="P12" s="34">
        <v>-11.8</v>
      </c>
      <c r="Q12" s="49">
        <v>0.621</v>
      </c>
      <c r="R12" s="50">
        <v>0.7476</v>
      </c>
      <c r="S12" s="51" t="s">
        <v>39</v>
      </c>
      <c r="T12" s="52" t="s">
        <v>40</v>
      </c>
      <c r="U12" s="51" t="s">
        <v>41</v>
      </c>
      <c r="V12" s="14"/>
      <c r="W12" s="14"/>
      <c r="X12" s="14"/>
    </row>
    <row r="13" spans="1:24" ht="11.25" customHeight="1">
      <c r="A13" s="22">
        <v>42402</v>
      </c>
      <c r="B13" s="17"/>
      <c r="C13" s="53"/>
      <c r="D13" s="53"/>
      <c r="E13" s="53"/>
      <c r="F13" s="53"/>
      <c r="G13" s="53"/>
      <c r="H13" s="53"/>
      <c r="I13" s="53"/>
      <c r="J13" s="53"/>
      <c r="K13" s="53"/>
      <c r="L13" s="53"/>
      <c r="M13" s="53"/>
      <c r="N13" s="53"/>
      <c r="O13" s="15">
        <v>-13.8</v>
      </c>
      <c r="P13" s="15">
        <v>-10.9</v>
      </c>
      <c r="Q13" s="13"/>
      <c r="R13" s="13"/>
      <c r="S13" s="23"/>
      <c r="T13" s="23"/>
      <c r="U13" s="23"/>
      <c r="V13" s="14"/>
      <c r="W13" s="14"/>
      <c r="X13" s="14"/>
    </row>
    <row r="14" spans="1:24" ht="11.25" customHeight="1">
      <c r="A14" s="22">
        <v>42403</v>
      </c>
      <c r="B14" s="17"/>
      <c r="C14" s="53"/>
      <c r="D14" s="53"/>
      <c r="E14" s="53"/>
      <c r="F14" s="53"/>
      <c r="G14" s="53"/>
      <c r="H14" s="53"/>
      <c r="I14" s="53"/>
      <c r="J14" s="53"/>
      <c r="K14" s="53"/>
      <c r="L14" s="53"/>
      <c r="M14" s="53"/>
      <c r="N14" s="53"/>
      <c r="O14" s="15">
        <v>-13.9</v>
      </c>
      <c r="P14" s="15">
        <v>-10.9</v>
      </c>
      <c r="Q14" s="13"/>
      <c r="R14" s="13"/>
      <c r="S14" s="23"/>
      <c r="T14" s="23"/>
      <c r="U14" s="23"/>
      <c r="V14" s="14"/>
      <c r="W14" s="14"/>
      <c r="X14" s="14"/>
    </row>
    <row r="15" spans="1:24" ht="11.25" customHeight="1">
      <c r="A15" s="22">
        <v>42404</v>
      </c>
      <c r="B15" s="17"/>
      <c r="C15" s="53"/>
      <c r="D15" s="53"/>
      <c r="E15" s="53"/>
      <c r="F15" s="53"/>
      <c r="G15" s="53"/>
      <c r="H15" s="53"/>
      <c r="I15" s="53"/>
      <c r="J15" s="53"/>
      <c r="K15" s="53"/>
      <c r="L15" s="53"/>
      <c r="M15" s="53"/>
      <c r="N15" s="53"/>
      <c r="O15" s="15">
        <v>-13.8</v>
      </c>
      <c r="P15" s="15">
        <v>-10.6</v>
      </c>
      <c r="Q15" s="13"/>
      <c r="R15" s="13"/>
      <c r="S15" s="23"/>
      <c r="T15" s="23"/>
      <c r="U15" s="23"/>
      <c r="V15" s="14"/>
      <c r="W15" s="14"/>
      <c r="X15" s="14"/>
    </row>
    <row r="16" spans="1:24" ht="11.25" customHeight="1">
      <c r="A16" s="22">
        <v>42405</v>
      </c>
      <c r="B16" s="17"/>
      <c r="C16" s="12"/>
      <c r="D16" s="12"/>
      <c r="E16" s="12"/>
      <c r="F16" s="12"/>
      <c r="G16" s="12"/>
      <c r="H16" s="12"/>
      <c r="I16" s="12"/>
      <c r="J16" s="12"/>
      <c r="K16" s="12"/>
      <c r="L16" s="12"/>
      <c r="M16" s="12"/>
      <c r="N16" s="12"/>
      <c r="O16" s="15">
        <v>-13.7</v>
      </c>
      <c r="P16" s="15">
        <v>-10.4</v>
      </c>
      <c r="Q16" s="13"/>
      <c r="R16" s="13"/>
      <c r="S16" s="23"/>
      <c r="T16" s="23"/>
      <c r="U16" s="23"/>
      <c r="V16" s="14"/>
      <c r="W16" s="14"/>
      <c r="X16" s="14"/>
    </row>
    <row r="17" spans="1:24" ht="23.25" customHeight="1">
      <c r="A17" s="22">
        <v>42408</v>
      </c>
      <c r="B17" s="19" t="s">
        <v>26</v>
      </c>
      <c r="C17" s="12">
        <v>90.272</v>
      </c>
      <c r="D17" s="12">
        <v>4.72</v>
      </c>
      <c r="E17" s="12">
        <v>0.92</v>
      </c>
      <c r="F17" s="12">
        <v>0.166</v>
      </c>
      <c r="G17" s="12">
        <v>0.109</v>
      </c>
      <c r="H17" s="12">
        <v>0.037</v>
      </c>
      <c r="I17" s="12">
        <v>0.047</v>
      </c>
      <c r="J17" s="12">
        <v>0.004</v>
      </c>
      <c r="K17" s="12">
        <v>0.062</v>
      </c>
      <c r="L17" s="12">
        <v>1.696</v>
      </c>
      <c r="M17" s="12">
        <v>1.962</v>
      </c>
      <c r="N17" s="12">
        <v>0.007</v>
      </c>
      <c r="O17" s="34">
        <v>-12.8</v>
      </c>
      <c r="P17" s="34">
        <v>-9.8</v>
      </c>
      <c r="Q17" s="49">
        <v>0.62</v>
      </c>
      <c r="R17" s="50">
        <v>0.7467</v>
      </c>
      <c r="S17" s="51" t="s">
        <v>42</v>
      </c>
      <c r="T17" s="52" t="s">
        <v>43</v>
      </c>
      <c r="U17" s="51" t="s">
        <v>44</v>
      </c>
      <c r="V17" s="27"/>
      <c r="W17" s="27"/>
      <c r="X17" s="27"/>
    </row>
    <row r="18" spans="1:24" ht="11.25" customHeight="1">
      <c r="A18" s="22">
        <v>42409</v>
      </c>
      <c r="B18" s="17"/>
      <c r="C18" s="12"/>
      <c r="D18" s="12"/>
      <c r="E18" s="12"/>
      <c r="F18" s="12"/>
      <c r="G18" s="12"/>
      <c r="H18" s="12"/>
      <c r="I18" s="12"/>
      <c r="J18" s="12"/>
      <c r="K18" s="12"/>
      <c r="L18" s="12"/>
      <c r="M18" s="12"/>
      <c r="N18" s="12"/>
      <c r="O18" s="15">
        <v>-13.2</v>
      </c>
      <c r="P18" s="15">
        <v>-10.2</v>
      </c>
      <c r="Q18" s="13"/>
      <c r="R18" s="13"/>
      <c r="S18" s="23"/>
      <c r="T18" s="32"/>
      <c r="U18" s="23"/>
      <c r="V18" s="14"/>
      <c r="W18" s="14"/>
      <c r="X18" s="14"/>
    </row>
    <row r="19" spans="1:24" ht="11.25" customHeight="1">
      <c r="A19" s="22">
        <v>42410</v>
      </c>
      <c r="B19" s="19"/>
      <c r="C19" s="12"/>
      <c r="D19" s="12"/>
      <c r="E19" s="12"/>
      <c r="F19" s="12"/>
      <c r="G19" s="12"/>
      <c r="H19" s="12"/>
      <c r="I19" s="12"/>
      <c r="J19" s="12"/>
      <c r="K19" s="12"/>
      <c r="L19" s="12"/>
      <c r="M19" s="12"/>
      <c r="N19" s="12"/>
      <c r="O19" s="15">
        <v>-13.2</v>
      </c>
      <c r="P19" s="15">
        <v>-10.3</v>
      </c>
      <c r="Q19" s="13"/>
      <c r="R19" s="13"/>
      <c r="S19" s="23"/>
      <c r="T19" s="32"/>
      <c r="U19" s="23"/>
      <c r="V19" s="14"/>
      <c r="W19" s="14"/>
      <c r="X19" s="14"/>
    </row>
    <row r="20" spans="1:24" ht="11.25" customHeight="1">
      <c r="A20" s="22">
        <v>42411</v>
      </c>
      <c r="B20" s="17"/>
      <c r="C20" s="13"/>
      <c r="D20" s="13"/>
      <c r="E20" s="13"/>
      <c r="F20" s="13"/>
      <c r="G20" s="13"/>
      <c r="H20" s="13"/>
      <c r="I20" s="13"/>
      <c r="J20" s="13"/>
      <c r="K20" s="13"/>
      <c r="L20" s="13"/>
      <c r="M20" s="13"/>
      <c r="N20" s="13"/>
      <c r="O20" s="15">
        <v>-14.5</v>
      </c>
      <c r="P20" s="15">
        <v>-10.5</v>
      </c>
      <c r="Q20" s="13"/>
      <c r="R20" s="13"/>
      <c r="S20" s="23"/>
      <c r="T20" s="32"/>
      <c r="U20" s="23"/>
      <c r="V20" s="14"/>
      <c r="W20" s="14"/>
      <c r="X20" s="14"/>
    </row>
    <row r="21" spans="1:24" ht="11.25" customHeight="1">
      <c r="A21" s="22">
        <v>42412</v>
      </c>
      <c r="B21" s="17"/>
      <c r="C21" s="13"/>
      <c r="D21" s="13"/>
      <c r="E21" s="13"/>
      <c r="F21" s="13"/>
      <c r="G21" s="13"/>
      <c r="H21" s="13"/>
      <c r="I21" s="13"/>
      <c r="J21" s="13"/>
      <c r="K21" s="13"/>
      <c r="L21" s="13"/>
      <c r="M21" s="13"/>
      <c r="N21" s="13"/>
      <c r="O21" s="15">
        <v>-13.5</v>
      </c>
      <c r="P21" s="15">
        <v>-10.3</v>
      </c>
      <c r="Q21" s="13"/>
      <c r="R21" s="13"/>
      <c r="S21" s="23"/>
      <c r="T21" s="32"/>
      <c r="U21" s="23"/>
      <c r="V21" s="14"/>
      <c r="W21" s="14"/>
      <c r="X21" s="14"/>
    </row>
    <row r="22" spans="1:24" ht="20.25" customHeight="1">
      <c r="A22" s="22">
        <v>42415</v>
      </c>
      <c r="B22" s="19" t="s">
        <v>26</v>
      </c>
      <c r="C22" s="12">
        <v>90.509</v>
      </c>
      <c r="D22" s="12">
        <v>4.602</v>
      </c>
      <c r="E22" s="12">
        <v>0.932</v>
      </c>
      <c r="F22" s="12">
        <v>0.169</v>
      </c>
      <c r="G22" s="12">
        <v>0.112</v>
      </c>
      <c r="H22" s="12">
        <v>0.036</v>
      </c>
      <c r="I22" s="12">
        <v>0.046</v>
      </c>
      <c r="J22" s="12">
        <v>0.004</v>
      </c>
      <c r="K22" s="12">
        <v>0.06</v>
      </c>
      <c r="L22" s="12">
        <v>1.644</v>
      </c>
      <c r="M22" s="12">
        <v>1.877</v>
      </c>
      <c r="N22" s="12">
        <v>0.01</v>
      </c>
      <c r="O22" s="34">
        <v>-13.9</v>
      </c>
      <c r="P22" s="34">
        <v>-10.4</v>
      </c>
      <c r="Q22" s="49">
        <v>0.618</v>
      </c>
      <c r="R22" s="50">
        <v>0.7449</v>
      </c>
      <c r="S22" s="51" t="s">
        <v>45</v>
      </c>
      <c r="T22" s="52" t="s">
        <v>46</v>
      </c>
      <c r="U22" s="51" t="s">
        <v>47</v>
      </c>
      <c r="V22" s="27"/>
      <c r="W22" s="27"/>
      <c r="X22" s="27"/>
    </row>
    <row r="23" spans="1:24" ht="11.25" customHeight="1">
      <c r="A23" s="22">
        <v>42416</v>
      </c>
      <c r="B23" s="17"/>
      <c r="C23" s="13"/>
      <c r="D23" s="13"/>
      <c r="E23" s="13"/>
      <c r="F23" s="13"/>
      <c r="G23" s="13"/>
      <c r="H23" s="13"/>
      <c r="I23" s="13"/>
      <c r="J23" s="13"/>
      <c r="K23" s="13"/>
      <c r="L23" s="13"/>
      <c r="M23" s="13"/>
      <c r="N23" s="13"/>
      <c r="O23" s="21">
        <v>-13.6</v>
      </c>
      <c r="P23" s="20">
        <v>-9.4</v>
      </c>
      <c r="Q23" s="13"/>
      <c r="R23" s="13"/>
      <c r="S23" s="23"/>
      <c r="T23" s="32"/>
      <c r="U23" s="23"/>
      <c r="V23" s="14"/>
      <c r="W23" s="14"/>
      <c r="X23" s="14"/>
    </row>
    <row r="24" spans="1:24" ht="11.25" customHeight="1">
      <c r="A24" s="22">
        <v>42417</v>
      </c>
      <c r="B24" s="17"/>
      <c r="C24" s="13"/>
      <c r="D24" s="13"/>
      <c r="E24" s="13"/>
      <c r="F24" s="13"/>
      <c r="G24" s="13"/>
      <c r="H24" s="13"/>
      <c r="I24" s="13"/>
      <c r="J24" s="13"/>
      <c r="K24" s="13"/>
      <c r="L24" s="13"/>
      <c r="M24" s="13"/>
      <c r="N24" s="13"/>
      <c r="O24" s="15">
        <v>-13.8</v>
      </c>
      <c r="P24" s="15">
        <v>-9.6</v>
      </c>
      <c r="Q24" s="13"/>
      <c r="R24" s="13"/>
      <c r="S24" s="23"/>
      <c r="T24" s="32"/>
      <c r="U24" s="23"/>
      <c r="V24" s="14"/>
      <c r="W24" s="14"/>
      <c r="X24" s="14"/>
    </row>
    <row r="25" spans="1:24" ht="11.25" customHeight="1">
      <c r="A25" s="22">
        <v>42418</v>
      </c>
      <c r="B25" s="17"/>
      <c r="C25" s="13"/>
      <c r="D25" s="13"/>
      <c r="E25" s="13"/>
      <c r="F25" s="13"/>
      <c r="G25" s="13"/>
      <c r="H25" s="13"/>
      <c r="I25" s="13"/>
      <c r="J25" s="13"/>
      <c r="K25" s="13"/>
      <c r="L25" s="13"/>
      <c r="M25" s="13"/>
      <c r="N25" s="13"/>
      <c r="O25" s="15">
        <v>-13.1</v>
      </c>
      <c r="P25" s="15">
        <v>-9.2</v>
      </c>
      <c r="Q25" s="13"/>
      <c r="R25" s="13"/>
      <c r="S25" s="23"/>
      <c r="T25" s="32"/>
      <c r="U25" s="23"/>
      <c r="V25" s="14"/>
      <c r="W25" s="14"/>
      <c r="X25" s="14"/>
    </row>
    <row r="26" spans="1:24" ht="11.25" customHeight="1">
      <c r="A26" s="22">
        <v>42419</v>
      </c>
      <c r="B26" s="17"/>
      <c r="C26" s="13"/>
      <c r="D26" s="13"/>
      <c r="E26" s="13"/>
      <c r="F26" s="13"/>
      <c r="G26" s="13"/>
      <c r="H26" s="13"/>
      <c r="I26" s="13"/>
      <c r="J26" s="13"/>
      <c r="K26" s="13"/>
      <c r="L26" s="13"/>
      <c r="M26" s="13"/>
      <c r="N26" s="13"/>
      <c r="O26" s="15">
        <v>-13</v>
      </c>
      <c r="P26" s="15">
        <v>-9.4</v>
      </c>
      <c r="Q26" s="13"/>
      <c r="R26" s="13"/>
      <c r="S26" s="23"/>
      <c r="T26" s="32"/>
      <c r="U26" s="23"/>
      <c r="V26" s="14"/>
      <c r="W26" s="14"/>
      <c r="X26" s="14"/>
    </row>
    <row r="27" spans="1:24" ht="28.5" customHeight="1">
      <c r="A27" s="22">
        <v>42422</v>
      </c>
      <c r="B27" s="19" t="s">
        <v>26</v>
      </c>
      <c r="C27" s="12">
        <v>90.095</v>
      </c>
      <c r="D27" s="12">
        <v>4.765</v>
      </c>
      <c r="E27" s="12">
        <v>0.934</v>
      </c>
      <c r="F27" s="12">
        <v>0.176</v>
      </c>
      <c r="G27" s="12">
        <v>0.113</v>
      </c>
      <c r="H27" s="12">
        <v>0.042</v>
      </c>
      <c r="I27" s="12">
        <v>0.051</v>
      </c>
      <c r="J27" s="12">
        <v>0.004</v>
      </c>
      <c r="K27" s="12">
        <v>0.076</v>
      </c>
      <c r="L27" s="12">
        <v>1.726</v>
      </c>
      <c r="M27" s="12">
        <v>2.013</v>
      </c>
      <c r="N27" s="12">
        <v>0.008</v>
      </c>
      <c r="O27" s="34">
        <v>-13.1</v>
      </c>
      <c r="P27" s="34">
        <v>-9.1</v>
      </c>
      <c r="Q27" s="13">
        <v>0.622</v>
      </c>
      <c r="R27" s="35">
        <v>0.7487</v>
      </c>
      <c r="S27" s="23" t="s">
        <v>48</v>
      </c>
      <c r="T27" s="32" t="s">
        <v>49</v>
      </c>
      <c r="U27" s="23" t="s">
        <v>50</v>
      </c>
      <c r="V27" s="27" t="s">
        <v>27</v>
      </c>
      <c r="W27" s="27" t="s">
        <v>28</v>
      </c>
      <c r="X27" s="27" t="s">
        <v>29</v>
      </c>
    </row>
    <row r="28" spans="1:24" ht="11.25" customHeight="1">
      <c r="A28" s="22">
        <v>42423</v>
      </c>
      <c r="B28" s="17"/>
      <c r="C28" s="13"/>
      <c r="D28" s="13"/>
      <c r="E28" s="13"/>
      <c r="F28" s="13"/>
      <c r="G28" s="13"/>
      <c r="H28" s="13"/>
      <c r="I28" s="13"/>
      <c r="J28" s="13"/>
      <c r="K28" s="13"/>
      <c r="L28" s="13"/>
      <c r="M28" s="13"/>
      <c r="N28" s="13"/>
      <c r="O28" s="15">
        <v>-13.4</v>
      </c>
      <c r="P28" s="15">
        <v>-9.5</v>
      </c>
      <c r="Q28" s="54"/>
      <c r="R28" s="55"/>
      <c r="S28" s="56"/>
      <c r="T28" s="56"/>
      <c r="U28" s="56"/>
      <c r="V28" s="14"/>
      <c r="W28" s="14"/>
      <c r="X28" s="14"/>
    </row>
    <row r="29" spans="1:24" ht="11.25" customHeight="1">
      <c r="A29" s="22">
        <v>42424</v>
      </c>
      <c r="B29" s="17"/>
      <c r="C29" s="13"/>
      <c r="D29" s="13"/>
      <c r="E29" s="13"/>
      <c r="F29" s="13"/>
      <c r="G29" s="13"/>
      <c r="H29" s="13"/>
      <c r="I29" s="13"/>
      <c r="J29" s="13"/>
      <c r="K29" s="13"/>
      <c r="L29" s="13"/>
      <c r="M29" s="13"/>
      <c r="N29" s="13"/>
      <c r="O29" s="15">
        <v>-13</v>
      </c>
      <c r="P29" s="15">
        <v>-9.3</v>
      </c>
      <c r="Q29" s="13"/>
      <c r="R29" s="13"/>
      <c r="S29" s="23"/>
      <c r="T29" s="23"/>
      <c r="U29" s="23"/>
      <c r="V29" s="14"/>
      <c r="W29" s="14"/>
      <c r="X29" s="14"/>
    </row>
    <row r="30" spans="1:24" ht="11.25" customHeight="1">
      <c r="A30" s="22">
        <v>42425</v>
      </c>
      <c r="B30" s="17"/>
      <c r="C30" s="13"/>
      <c r="D30" s="13"/>
      <c r="E30" s="13"/>
      <c r="F30" s="13"/>
      <c r="G30" s="13"/>
      <c r="H30" s="13"/>
      <c r="I30" s="13"/>
      <c r="J30" s="13"/>
      <c r="K30" s="13"/>
      <c r="L30" s="13"/>
      <c r="M30" s="13"/>
      <c r="N30" s="13"/>
      <c r="O30" s="15"/>
      <c r="P30" s="15"/>
      <c r="Q30" s="13"/>
      <c r="R30" s="13"/>
      <c r="S30" s="23"/>
      <c r="T30" s="23"/>
      <c r="U30" s="23"/>
      <c r="V30" s="14"/>
      <c r="W30" s="14"/>
      <c r="X30" s="14"/>
    </row>
    <row r="31" spans="1:24" ht="11.25" customHeight="1">
      <c r="A31" s="22">
        <v>42426</v>
      </c>
      <c r="B31" s="17"/>
      <c r="C31" s="13"/>
      <c r="D31" s="13"/>
      <c r="E31" s="13"/>
      <c r="F31" s="13"/>
      <c r="G31" s="13"/>
      <c r="H31" s="13"/>
      <c r="I31" s="13"/>
      <c r="J31" s="13"/>
      <c r="K31" s="13"/>
      <c r="L31" s="13"/>
      <c r="M31" s="13"/>
      <c r="N31" s="13"/>
      <c r="O31" s="15"/>
      <c r="P31" s="15"/>
      <c r="Q31" s="13"/>
      <c r="R31" s="13"/>
      <c r="S31" s="23"/>
      <c r="T31" s="23"/>
      <c r="U31" s="23"/>
      <c r="V31" s="14"/>
      <c r="W31" s="14"/>
      <c r="X31" s="14"/>
    </row>
    <row r="32" spans="1:24" ht="12" customHeight="1">
      <c r="A32" s="11"/>
      <c r="B32" s="11"/>
      <c r="C32" s="57"/>
      <c r="D32" s="57"/>
      <c r="E32" s="57"/>
      <c r="F32" s="57"/>
      <c r="G32" s="57"/>
      <c r="H32" s="11"/>
      <c r="I32" s="11"/>
      <c r="J32" s="11"/>
      <c r="K32" s="11"/>
      <c r="L32" s="11"/>
      <c r="M32" s="11"/>
      <c r="N32" s="11"/>
      <c r="O32" s="11"/>
      <c r="P32" s="11"/>
      <c r="Q32" s="11"/>
      <c r="R32" s="11"/>
      <c r="S32" s="11"/>
      <c r="T32" s="11"/>
      <c r="U32" s="11"/>
      <c r="V32" s="11"/>
      <c r="W32" s="11"/>
      <c r="X32" s="11"/>
    </row>
    <row r="33" ht="3.75" customHeight="1"/>
    <row r="34" spans="2:3" ht="15.75">
      <c r="B34" s="58" t="s">
        <v>52</v>
      </c>
      <c r="C34" s="31"/>
    </row>
  </sheetData>
  <mergeCells count="25">
    <mergeCell ref="C32:G32"/>
    <mergeCell ref="X10:X11"/>
    <mergeCell ref="A4:G4"/>
    <mergeCell ref="R1:X1"/>
    <mergeCell ref="R2:X2"/>
    <mergeCell ref="R4:W4"/>
    <mergeCell ref="A3:G3"/>
    <mergeCell ref="A2:H2"/>
    <mergeCell ref="H8:I8"/>
    <mergeCell ref="J8:L8"/>
    <mergeCell ref="A5:X5"/>
    <mergeCell ref="A6:X6"/>
    <mergeCell ref="B7:V7"/>
    <mergeCell ref="A10:A11"/>
    <mergeCell ref="B10:B11"/>
    <mergeCell ref="C10:N10"/>
    <mergeCell ref="O10:O11"/>
    <mergeCell ref="U10:U11"/>
    <mergeCell ref="V10:V11"/>
    <mergeCell ref="W10:W11"/>
    <mergeCell ref="Q10:Q11"/>
    <mergeCell ref="R10:R11"/>
    <mergeCell ref="S10:S11"/>
    <mergeCell ref="T10:T11"/>
    <mergeCell ref="P10:P11"/>
  </mergeCells>
  <printOptions/>
  <pageMargins left="0.5905511811023623" right="0.1968503937007874" top="0" bottom="0" header="0.5118110236220472" footer="0.5118110236220472"/>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2015-10-01T10:17:59Z</cp:lastPrinted>
  <dcterms:created xsi:type="dcterms:W3CDTF">2008-07-10T10:58:09Z</dcterms:created>
  <dcterms:modified xsi:type="dcterms:W3CDTF">2016-02-24T13:59:48Z</dcterms:modified>
  <cp:category/>
  <cp:version/>
  <cp:contentType/>
  <cp:contentStatus/>
</cp:coreProperties>
</file>