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<sst xmlns="http://schemas.openxmlformats.org/spreadsheetml/2006/main" count="75" uniqueCount="63">
  <si>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</si>
  <si>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</si>
  <si>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</si>
  <si>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</si>
  <si>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</si>
  <si>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</si>
  <si>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</si>
  <si>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</si>
  <si>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</si>
  <si>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</si>
  <si>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</si>
  <si>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</si>
  <si>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</si>
  <si>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</si>
  <si>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</si>
  <si>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</si>
  <si>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</si>
  <si>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</si>
  <si>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</si>
  <si>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</si>
  <si>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</si>
  <si>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</si>
  <si>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</si>
  <si>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</si>
  <si>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</si>
  <si>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</si>
  <si>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</si>
  <si>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</si>
  <si>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</si>
  <si>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</si>
  <si>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</si>
  <si>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</si>
  <si>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</si>
  <si>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</si>
  <si>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</si>
  <si>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</si>
  <si>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</si>
  <si>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</si>
  <si>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</si>
  <si>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</si>
  <si>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</si>
  <si>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</si>
  <si>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</si>
  <si>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</si>
  <si>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</si>
  <si>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</si>
  <si>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</si>
  <si>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</si>
  <si>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</si>
  <si>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</si>
  <si>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</si>
  <si>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</si>
  <si>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Керівник  Бібрського ЛВУМГ</t>
  </si>
  <si>
    <t>Г.В. Роїк</t>
  </si>
  <si>
    <t>І.І. Карапата</t>
  </si>
  <si>
    <r>
      <t xml:space="preserve">газопроводу   </t>
    </r>
    <r>
      <rPr>
        <b/>
        <sz val="11"/>
        <color theme="1"/>
        <rFont val="Times New Roman"/>
        <family val="1"/>
        <charset val="204"/>
      </rPr>
      <t xml:space="preserve"> КЗУ - ІІ</t>
    </r>
  </si>
  <si>
    <t>Керівник _ВХАЛ Бібрськрго ЛВУМГ__________________________________________________________________________________________________</t>
  </si>
  <si>
    <r>
      <t xml:space="preserve">                                                                       по     </t>
    </r>
    <r>
      <rPr>
        <b/>
        <sz val="11"/>
        <color theme="1"/>
        <rFont val="Times New Roman"/>
        <family val="1"/>
        <charset val="204"/>
      </rPr>
      <t xml:space="preserve">ГРС  БОЛОТНЯ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Маршрут </t>
    </r>
    <r>
      <rPr>
        <b/>
        <u/>
        <sz val="11"/>
        <color theme="1"/>
        <rFont val="Times New Roman"/>
        <family val="1"/>
        <charset val="204"/>
      </rPr>
      <t>№ 223</t>
    </r>
  </si>
  <si>
    <t>Начальник  служби__ГВ та М__________________________________________________________________________________________</t>
  </si>
  <si>
    <t>за період з 01.12.2016 р. по 31.12.2016 р.</t>
  </si>
  <si>
    <t>Всього</t>
  </si>
  <si>
    <t>Не вияв.</t>
  </si>
  <si>
    <t>02.01.17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</si>
</sst>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2" fontId="3" fillId="0" borderId="44" xfId="0" applyNumberFormat="1" applyFont="1" applyBorder="1" applyAlignment="1" applyProtection="1">
      <alignment horizontal="center" wrapText="1"/>
      <protection locked="0"/>
    </xf>
    <xf numFmtId="2" fontId="3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M31" zoomScale="90" zoomScaleNormal="100" zoomScaleSheetLayoutView="90" workbookViewId="0">
      <selection activeCell="AB45" sqref="AB45"/>
    </sheetView>
  </sheetViews>
  <sheetFormatPr defaultRowHeight="15" x14ac:dyDescent="0.25"/>
  <cols>
    <col min="1" max="1" width="4.85546875" style="1" customWidth="1"/>
    <col min="2" max="2" width="8.5703125" style="1" customWidth="1"/>
    <col min="3" max="3" width="7.28515625" style="1" customWidth="1"/>
    <col min="4" max="4" width="7.5703125" style="1" customWidth="1"/>
    <col min="5" max="6" width="7.28515625" style="1" customWidth="1"/>
    <col min="7" max="7" width="7.42578125" style="1" customWidth="1"/>
    <col min="8" max="8" width="7.7109375" style="1" customWidth="1"/>
    <col min="9" max="9" width="7.28515625" style="1" customWidth="1"/>
    <col min="10" max="10" width="7.140625" style="1" customWidth="1"/>
    <col min="11" max="11" width="7" style="1" customWidth="1"/>
    <col min="12" max="12" width="7.28515625" style="1" customWidth="1"/>
    <col min="13" max="13" width="7.7109375" style="1" customWidth="1"/>
    <col min="14" max="15" width="7.140625" style="1" customWidth="1"/>
    <col min="16" max="17" width="6.5703125" style="1" customWidth="1"/>
    <col min="18" max="18" width="7.140625" style="1" customWidth="1"/>
    <col min="19" max="19" width="6.28515625" style="1" customWidth="1"/>
    <col min="20" max="20" width="6.5703125" style="1" customWidth="1"/>
    <col min="21" max="21" width="6.85546875" style="1" customWidth="1"/>
    <col min="22" max="22" width="7.140625" style="1" customWidth="1"/>
    <col min="23" max="23" width="6.42578125" style="1" customWidth="1"/>
    <col min="24" max="25" width="6" style="1" customWidth="1"/>
    <col min="26" max="26" width="9.28515625" style="1" customWidth="1"/>
    <col min="27" max="27" width="10.140625" style="1" customWidth="1"/>
    <col min="28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0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126" t="s">
        <v>57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"/>
    </row>
    <row r="4" spans="1:34" ht="12.75" customHeight="1" x14ac:dyDescent="0.25">
      <c r="A4" s="9" t="s">
        <v>22</v>
      </c>
      <c r="G4" s="2"/>
      <c r="H4" s="2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"/>
    </row>
    <row r="5" spans="1:34" x14ac:dyDescent="0.25">
      <c r="A5" s="9" t="s">
        <v>49</v>
      </c>
      <c r="F5" s="2"/>
      <c r="G5" s="2"/>
      <c r="H5" s="2"/>
      <c r="K5" s="3" t="s">
        <v>55</v>
      </c>
      <c r="M5" s="12"/>
      <c r="O5" s="12"/>
      <c r="P5" s="12"/>
      <c r="Q5" s="12"/>
      <c r="R5" s="12"/>
      <c r="S5" s="12"/>
      <c r="V5" s="12"/>
      <c r="W5" s="3" t="s">
        <v>59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130" t="s">
        <v>0</v>
      </c>
      <c r="B7" s="87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87" t="s">
        <v>31</v>
      </c>
      <c r="O7" s="88"/>
      <c r="P7" s="88"/>
      <c r="Q7" s="88"/>
      <c r="R7" s="88"/>
      <c r="S7" s="88"/>
      <c r="T7" s="88"/>
      <c r="U7" s="88"/>
      <c r="V7" s="88"/>
      <c r="W7" s="89"/>
      <c r="X7" s="137" t="s">
        <v>26</v>
      </c>
      <c r="Y7" s="135" t="s">
        <v>2</v>
      </c>
      <c r="Z7" s="133" t="s">
        <v>18</v>
      </c>
      <c r="AA7" s="133" t="s">
        <v>19</v>
      </c>
      <c r="AB7" s="108" t="s">
        <v>20</v>
      </c>
      <c r="AC7" s="128" t="s">
        <v>16</v>
      </c>
    </row>
    <row r="8" spans="1:34" ht="16.5" customHeight="1" thickBot="1" x14ac:dyDescent="0.3">
      <c r="A8" s="131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12" t="s">
        <v>27</v>
      </c>
      <c r="O8" s="17" t="s">
        <v>29</v>
      </c>
      <c r="P8" s="17"/>
      <c r="Q8" s="17"/>
      <c r="R8" s="17"/>
      <c r="S8" s="17"/>
      <c r="T8" s="17"/>
      <c r="U8" s="17"/>
      <c r="V8" s="17" t="s">
        <v>30</v>
      </c>
      <c r="W8" s="23"/>
      <c r="X8" s="138"/>
      <c r="Y8" s="136"/>
      <c r="Z8" s="134"/>
      <c r="AA8" s="134"/>
      <c r="AB8" s="109"/>
      <c r="AC8" s="129"/>
    </row>
    <row r="9" spans="1:34" ht="15" customHeight="1" x14ac:dyDescent="0.25">
      <c r="A9" s="132"/>
      <c r="B9" s="110" t="s">
        <v>34</v>
      </c>
      <c r="C9" s="96" t="s">
        <v>35</v>
      </c>
      <c r="D9" s="96" t="s">
        <v>36</v>
      </c>
      <c r="E9" s="96" t="s">
        <v>41</v>
      </c>
      <c r="F9" s="96" t="s">
        <v>42</v>
      </c>
      <c r="G9" s="96" t="s">
        <v>39</v>
      </c>
      <c r="H9" s="96" t="s">
        <v>43</v>
      </c>
      <c r="I9" s="96" t="s">
        <v>40</v>
      </c>
      <c r="J9" s="96" t="s">
        <v>38</v>
      </c>
      <c r="K9" s="96" t="s">
        <v>37</v>
      </c>
      <c r="L9" s="96" t="s">
        <v>44</v>
      </c>
      <c r="M9" s="98" t="s">
        <v>45</v>
      </c>
      <c r="N9" s="113"/>
      <c r="O9" s="104" t="s">
        <v>32</v>
      </c>
      <c r="P9" s="106" t="s">
        <v>10</v>
      </c>
      <c r="Q9" s="108" t="s">
        <v>11</v>
      </c>
      <c r="R9" s="110" t="s">
        <v>33</v>
      </c>
      <c r="S9" s="96" t="s">
        <v>12</v>
      </c>
      <c r="T9" s="98" t="s">
        <v>13</v>
      </c>
      <c r="U9" s="110" t="s">
        <v>28</v>
      </c>
      <c r="V9" s="96" t="s">
        <v>14</v>
      </c>
      <c r="W9" s="98" t="s">
        <v>15</v>
      </c>
      <c r="X9" s="138"/>
      <c r="Y9" s="136"/>
      <c r="Z9" s="134"/>
      <c r="AA9" s="134"/>
      <c r="AB9" s="109"/>
      <c r="AC9" s="129"/>
    </row>
    <row r="10" spans="1:34" ht="92.25" customHeight="1" x14ac:dyDescent="0.25">
      <c r="A10" s="132"/>
      <c r="B10" s="11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9"/>
      <c r="N10" s="114"/>
      <c r="O10" s="105"/>
      <c r="P10" s="107"/>
      <c r="Q10" s="109"/>
      <c r="R10" s="111"/>
      <c r="S10" s="97"/>
      <c r="T10" s="99"/>
      <c r="U10" s="111"/>
      <c r="V10" s="97"/>
      <c r="W10" s="99"/>
      <c r="X10" s="138"/>
      <c r="Y10" s="136"/>
      <c r="Z10" s="134"/>
      <c r="AA10" s="134"/>
      <c r="AB10" s="109"/>
      <c r="AC10" s="129"/>
    </row>
    <row r="11" spans="1:34" x14ac:dyDescent="0.25">
      <c r="A11" s="30">
        <v>1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60"/>
      <c r="O11" s="72">
        <v>8218</v>
      </c>
      <c r="P11" s="8">
        <v>34.409999999999997</v>
      </c>
      <c r="Q11" s="39">
        <v>9.56</v>
      </c>
      <c r="R11" s="18">
        <v>9102</v>
      </c>
      <c r="S11" s="8">
        <v>38.11</v>
      </c>
      <c r="T11" s="19">
        <v>10.59</v>
      </c>
      <c r="U11" s="66"/>
      <c r="V11" s="61"/>
      <c r="W11" s="65"/>
      <c r="X11" s="63"/>
      <c r="Y11" s="15"/>
      <c r="Z11" s="15"/>
      <c r="AA11" s="15"/>
      <c r="AB11" s="81"/>
      <c r="AC11" s="85">
        <v>2.423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0">
        <v>2</v>
      </c>
      <c r="B12" s="34"/>
      <c r="C12" s="7"/>
      <c r="D12" s="7"/>
      <c r="E12" s="7"/>
      <c r="F12" s="7"/>
      <c r="G12" s="7"/>
      <c r="H12" s="7"/>
      <c r="I12" s="7"/>
      <c r="J12" s="7"/>
      <c r="K12" s="7"/>
      <c r="L12" s="7"/>
      <c r="M12" s="25"/>
      <c r="N12" s="24"/>
      <c r="O12" s="72">
        <v>8218</v>
      </c>
      <c r="P12" s="8">
        <v>34.409999999999997</v>
      </c>
      <c r="Q12" s="39">
        <v>9.56</v>
      </c>
      <c r="R12" s="18">
        <v>9102</v>
      </c>
      <c r="S12" s="8">
        <v>38.11</v>
      </c>
      <c r="T12" s="19">
        <v>10.59</v>
      </c>
      <c r="U12" s="36"/>
      <c r="V12" s="15"/>
      <c r="W12" s="19"/>
      <c r="X12" s="18"/>
      <c r="Y12" s="15"/>
      <c r="Z12" s="15"/>
      <c r="AA12" s="15"/>
      <c r="AB12" s="81"/>
      <c r="AC12" s="85">
        <v>2.2749999999999999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0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3"/>
      <c r="O13" s="72">
        <v>8218</v>
      </c>
      <c r="P13" s="8">
        <v>34.409999999999997</v>
      </c>
      <c r="Q13" s="39">
        <v>9.56</v>
      </c>
      <c r="R13" s="18">
        <v>9102</v>
      </c>
      <c r="S13" s="8">
        <v>38.11</v>
      </c>
      <c r="T13" s="19">
        <v>10.59</v>
      </c>
      <c r="U13" s="36"/>
      <c r="V13" s="15"/>
      <c r="W13" s="19"/>
      <c r="X13" s="44"/>
      <c r="Y13" s="45"/>
      <c r="Z13" s="46"/>
      <c r="AA13" s="46"/>
      <c r="AB13" s="82"/>
      <c r="AC13" s="85">
        <v>2.7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0">
        <v>4</v>
      </c>
      <c r="B14" s="34"/>
      <c r="C14" s="7"/>
      <c r="D14" s="7"/>
      <c r="E14" s="7"/>
      <c r="F14" s="7"/>
      <c r="G14" s="7"/>
      <c r="H14" s="7"/>
      <c r="I14" s="7"/>
      <c r="J14" s="7"/>
      <c r="K14" s="7"/>
      <c r="L14" s="7"/>
      <c r="M14" s="25"/>
      <c r="N14" s="24"/>
      <c r="O14" s="72">
        <v>8218</v>
      </c>
      <c r="P14" s="8">
        <v>34.409999999999997</v>
      </c>
      <c r="Q14" s="39">
        <v>9.56</v>
      </c>
      <c r="R14" s="18">
        <v>9102</v>
      </c>
      <c r="S14" s="8">
        <v>38.11</v>
      </c>
      <c r="T14" s="19">
        <v>10.59</v>
      </c>
      <c r="U14" s="36"/>
      <c r="V14" s="15"/>
      <c r="W14" s="19"/>
      <c r="X14" s="18"/>
      <c r="Y14" s="15"/>
      <c r="Z14" s="15"/>
      <c r="AA14" s="15"/>
      <c r="AB14" s="81"/>
      <c r="AC14" s="85">
        <v>2.6349999999999998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0">
        <v>5</v>
      </c>
      <c r="B15" s="34"/>
      <c r="C15" s="7"/>
      <c r="D15" s="7"/>
      <c r="E15" s="7"/>
      <c r="F15" s="7"/>
      <c r="G15" s="7"/>
      <c r="H15" s="7"/>
      <c r="I15" s="7"/>
      <c r="J15" s="7"/>
      <c r="K15" s="7"/>
      <c r="L15" s="7"/>
      <c r="M15" s="25"/>
      <c r="N15" s="24"/>
      <c r="O15" s="72">
        <v>8218</v>
      </c>
      <c r="P15" s="8">
        <v>34.409999999999997</v>
      </c>
      <c r="Q15" s="39">
        <v>9.56</v>
      </c>
      <c r="R15" s="18">
        <v>9102</v>
      </c>
      <c r="S15" s="8">
        <v>38.11</v>
      </c>
      <c r="T15" s="19">
        <v>10.59</v>
      </c>
      <c r="U15" s="36"/>
      <c r="V15" s="15"/>
      <c r="W15" s="19"/>
      <c r="X15" s="18"/>
      <c r="Y15" s="15"/>
      <c r="Z15" s="15"/>
      <c r="AA15" s="15"/>
      <c r="AB15" s="81"/>
      <c r="AC15" s="85">
        <v>2.7770000000000001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0">
        <v>6</v>
      </c>
      <c r="B16" s="76">
        <v>92.708600000000004</v>
      </c>
      <c r="C16" s="77">
        <v>3.6454</v>
      </c>
      <c r="D16" s="77">
        <v>0.92220000000000002</v>
      </c>
      <c r="E16" s="77">
        <v>0.1114</v>
      </c>
      <c r="F16" s="77">
        <v>0.15129999999999999</v>
      </c>
      <c r="G16" s="77">
        <v>1.1000000000000001E-3</v>
      </c>
      <c r="H16" s="77">
        <v>3.7400000000000003E-2</v>
      </c>
      <c r="I16" s="77">
        <v>2.86E-2</v>
      </c>
      <c r="J16" s="77">
        <v>3.7600000000000001E-2</v>
      </c>
      <c r="K16" s="77">
        <v>9.4999999999999998E-3</v>
      </c>
      <c r="L16" s="77">
        <v>1.2182999999999999</v>
      </c>
      <c r="M16" s="78">
        <v>1.1286</v>
      </c>
      <c r="N16" s="79">
        <v>0.72699999999999998</v>
      </c>
      <c r="O16" s="71">
        <v>8215</v>
      </c>
      <c r="P16" s="64">
        <v>34.4</v>
      </c>
      <c r="Q16" s="62">
        <v>9.5500000000000007</v>
      </c>
      <c r="R16" s="63">
        <v>9100</v>
      </c>
      <c r="S16" s="64">
        <v>38.1</v>
      </c>
      <c r="T16" s="65">
        <v>10.58</v>
      </c>
      <c r="U16" s="63">
        <v>11713</v>
      </c>
      <c r="V16" s="61">
        <v>49.07</v>
      </c>
      <c r="W16" s="65">
        <v>13.62</v>
      </c>
      <c r="X16" s="31"/>
      <c r="Y16" s="37"/>
      <c r="Z16" s="46"/>
      <c r="AA16" s="46"/>
      <c r="AB16" s="82"/>
      <c r="AC16" s="85">
        <v>2.78</v>
      </c>
      <c r="AD16" s="13">
        <f t="shared" si="0"/>
        <v>100.00000000000001</v>
      </c>
      <c r="AE16" s="14" t="str">
        <f t="shared" si="1"/>
        <v>ОК</v>
      </c>
      <c r="AF16" s="5"/>
      <c r="AG16" s="5"/>
      <c r="AH16" s="5"/>
    </row>
    <row r="17" spans="1:34" x14ac:dyDescent="0.25">
      <c r="A17" s="30">
        <v>7</v>
      </c>
      <c r="B17" s="34"/>
      <c r="C17" s="7"/>
      <c r="D17" s="7"/>
      <c r="E17" s="7"/>
      <c r="F17" s="7"/>
      <c r="G17" s="7"/>
      <c r="H17" s="7"/>
      <c r="I17" s="7"/>
      <c r="J17" s="7"/>
      <c r="K17" s="7"/>
      <c r="L17" s="7"/>
      <c r="M17" s="25"/>
      <c r="N17" s="24"/>
      <c r="O17" s="72">
        <v>8215</v>
      </c>
      <c r="P17" s="8">
        <v>34.4</v>
      </c>
      <c r="Q17" s="39">
        <v>9.5500000000000007</v>
      </c>
      <c r="R17" s="18">
        <v>9100</v>
      </c>
      <c r="S17" s="8">
        <v>38.1</v>
      </c>
      <c r="T17" s="19">
        <v>10.58</v>
      </c>
      <c r="U17" s="18"/>
      <c r="V17" s="15"/>
      <c r="W17" s="19"/>
      <c r="X17" s="18"/>
      <c r="Y17" s="15"/>
      <c r="Z17" s="15"/>
      <c r="AA17" s="15"/>
      <c r="AB17" s="81"/>
      <c r="AC17" s="85">
        <v>2.83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0">
        <v>8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60"/>
      <c r="O18" s="72">
        <v>8215</v>
      </c>
      <c r="P18" s="8">
        <v>34.4</v>
      </c>
      <c r="Q18" s="39">
        <v>9.5500000000000007</v>
      </c>
      <c r="R18" s="18">
        <v>9100</v>
      </c>
      <c r="S18" s="8">
        <v>38.1</v>
      </c>
      <c r="T18" s="19">
        <v>10.58</v>
      </c>
      <c r="U18" s="63"/>
      <c r="V18" s="61"/>
      <c r="W18" s="65"/>
      <c r="X18" s="18"/>
      <c r="Y18" s="15"/>
      <c r="Z18" s="15"/>
      <c r="AA18" s="15"/>
      <c r="AB18" s="81"/>
      <c r="AC18" s="85">
        <v>2.738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0">
        <v>9</v>
      </c>
      <c r="B19" s="34"/>
      <c r="C19" s="7"/>
      <c r="D19" s="7"/>
      <c r="E19" s="7"/>
      <c r="F19" s="7"/>
      <c r="G19" s="7"/>
      <c r="H19" s="7"/>
      <c r="I19" s="7"/>
      <c r="J19" s="7"/>
      <c r="K19" s="7"/>
      <c r="L19" s="7"/>
      <c r="M19" s="25"/>
      <c r="N19" s="24"/>
      <c r="O19" s="72">
        <v>8215</v>
      </c>
      <c r="P19" s="8">
        <v>34.4</v>
      </c>
      <c r="Q19" s="39">
        <v>9.5500000000000007</v>
      </c>
      <c r="R19" s="18">
        <v>9100</v>
      </c>
      <c r="S19" s="8">
        <v>38.1</v>
      </c>
      <c r="T19" s="19">
        <v>10.58</v>
      </c>
      <c r="U19" s="18"/>
      <c r="V19" s="15"/>
      <c r="W19" s="19"/>
      <c r="X19" s="18"/>
      <c r="Y19" s="15"/>
      <c r="Z19" s="15"/>
      <c r="AA19" s="15"/>
      <c r="AB19" s="81"/>
      <c r="AC19" s="85">
        <v>2.4580000000000002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0">
        <v>10</v>
      </c>
      <c r="B20" s="34"/>
      <c r="C20" s="7"/>
      <c r="D20" s="7"/>
      <c r="E20" s="7"/>
      <c r="F20" s="7"/>
      <c r="G20" s="7"/>
      <c r="H20" s="7"/>
      <c r="I20" s="7"/>
      <c r="J20" s="7"/>
      <c r="K20" s="7"/>
      <c r="L20" s="7"/>
      <c r="M20" s="25"/>
      <c r="N20" s="24"/>
      <c r="O20" s="72">
        <v>8215</v>
      </c>
      <c r="P20" s="8">
        <v>34.4</v>
      </c>
      <c r="Q20" s="39">
        <v>9.5500000000000007</v>
      </c>
      <c r="R20" s="18">
        <v>9100</v>
      </c>
      <c r="S20" s="8">
        <v>38.1</v>
      </c>
      <c r="T20" s="19">
        <v>10.58</v>
      </c>
      <c r="U20" s="18"/>
      <c r="V20" s="15"/>
      <c r="W20" s="19"/>
      <c r="X20" s="18"/>
      <c r="Y20" s="15"/>
      <c r="Z20" s="15"/>
      <c r="AA20" s="15"/>
      <c r="AB20" s="81"/>
      <c r="AC20" s="85">
        <v>2.33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0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3"/>
      <c r="O21" s="72">
        <v>8215</v>
      </c>
      <c r="P21" s="8">
        <v>34.4</v>
      </c>
      <c r="Q21" s="39">
        <v>9.5500000000000007</v>
      </c>
      <c r="R21" s="18">
        <v>9100</v>
      </c>
      <c r="S21" s="8">
        <v>38.1</v>
      </c>
      <c r="T21" s="19">
        <v>10.58</v>
      </c>
      <c r="U21" s="18"/>
      <c r="V21" s="15"/>
      <c r="W21" s="19"/>
      <c r="X21" s="31"/>
      <c r="Y21" s="15"/>
      <c r="Z21" s="46"/>
      <c r="AA21" s="46"/>
      <c r="AB21" s="82"/>
      <c r="AC21" s="85">
        <v>1.93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0">
        <v>12</v>
      </c>
      <c r="B22" s="34"/>
      <c r="C22" s="7"/>
      <c r="D22" s="7"/>
      <c r="E22" s="7"/>
      <c r="F22" s="7"/>
      <c r="G22" s="7"/>
      <c r="H22" s="7"/>
      <c r="I22" s="7"/>
      <c r="J22" s="7"/>
      <c r="K22" s="7"/>
      <c r="L22" s="7"/>
      <c r="M22" s="25"/>
      <c r="N22" s="24"/>
      <c r="O22" s="72">
        <v>8215</v>
      </c>
      <c r="P22" s="8">
        <v>34.4</v>
      </c>
      <c r="Q22" s="39">
        <v>9.5500000000000007</v>
      </c>
      <c r="R22" s="18">
        <v>9100</v>
      </c>
      <c r="S22" s="8">
        <v>38.1</v>
      </c>
      <c r="T22" s="19">
        <v>10.58</v>
      </c>
      <c r="U22" s="18"/>
      <c r="V22" s="15"/>
      <c r="W22" s="19"/>
      <c r="X22" s="18"/>
      <c r="Y22" s="15"/>
      <c r="Z22" s="15"/>
      <c r="AA22" s="15"/>
      <c r="AB22" s="81"/>
      <c r="AC22" s="85">
        <v>2.2280000000000002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0">
        <v>13</v>
      </c>
      <c r="B23" s="57">
        <v>92.339200000000005</v>
      </c>
      <c r="C23" s="58">
        <v>3.8186</v>
      </c>
      <c r="D23" s="58">
        <v>0.95669999999999999</v>
      </c>
      <c r="E23" s="58">
        <v>0.1171</v>
      </c>
      <c r="F23" s="58">
        <v>0.15620000000000001</v>
      </c>
      <c r="G23" s="58">
        <v>3.0999999999999999E-3</v>
      </c>
      <c r="H23" s="58">
        <v>3.9300000000000002E-2</v>
      </c>
      <c r="I23" s="58">
        <v>2.7199999999999998E-2</v>
      </c>
      <c r="J23" s="58">
        <v>3.1300000000000001E-2</v>
      </c>
      <c r="K23" s="58">
        <v>7.3000000000000001E-3</v>
      </c>
      <c r="L23" s="58">
        <v>1.2282</v>
      </c>
      <c r="M23" s="59">
        <v>1.2758</v>
      </c>
      <c r="N23" s="60">
        <v>0.73029999999999995</v>
      </c>
      <c r="O23" s="71">
        <v>8218</v>
      </c>
      <c r="P23" s="75">
        <v>34.409999999999997</v>
      </c>
      <c r="Q23" s="62">
        <v>9.56</v>
      </c>
      <c r="R23" s="68">
        <v>9103</v>
      </c>
      <c r="S23" s="67">
        <v>38.11</v>
      </c>
      <c r="T23" s="65">
        <v>10.59</v>
      </c>
      <c r="U23" s="63">
        <v>11695</v>
      </c>
      <c r="V23" s="61">
        <v>48.97</v>
      </c>
      <c r="W23" s="65">
        <v>13.6</v>
      </c>
      <c r="X23" s="18"/>
      <c r="Y23" s="15"/>
      <c r="Z23" s="15"/>
      <c r="AA23" s="15"/>
      <c r="AB23" s="81"/>
      <c r="AC23" s="85">
        <v>2.8559999999999999</v>
      </c>
      <c r="AD23" s="13">
        <f t="shared" si="0"/>
        <v>100</v>
      </c>
      <c r="AE23" s="14" t="str">
        <f t="shared" si="1"/>
        <v>ОК</v>
      </c>
      <c r="AF23" s="5"/>
      <c r="AG23" s="5"/>
      <c r="AH23" s="5"/>
    </row>
    <row r="24" spans="1:34" x14ac:dyDescent="0.25">
      <c r="A24" s="30">
        <v>14</v>
      </c>
      <c r="B24" s="34"/>
      <c r="C24" s="7"/>
      <c r="D24" s="7"/>
      <c r="E24" s="7"/>
      <c r="F24" s="7"/>
      <c r="G24" s="7"/>
      <c r="H24" s="7"/>
      <c r="I24" s="7"/>
      <c r="J24" s="7"/>
      <c r="K24" s="7"/>
      <c r="L24" s="7"/>
      <c r="M24" s="25"/>
      <c r="N24" s="24"/>
      <c r="O24" s="72">
        <v>8218</v>
      </c>
      <c r="P24" s="48">
        <v>34.409999999999997</v>
      </c>
      <c r="Q24" s="39">
        <v>9.56</v>
      </c>
      <c r="R24" s="47">
        <v>9103</v>
      </c>
      <c r="S24" s="46">
        <v>38.11</v>
      </c>
      <c r="T24" s="19">
        <v>10.59</v>
      </c>
      <c r="U24" s="18"/>
      <c r="V24" s="15"/>
      <c r="W24" s="19"/>
      <c r="X24" s="18"/>
      <c r="Y24" s="15"/>
      <c r="Z24" s="15"/>
      <c r="AA24" s="15"/>
      <c r="AB24" s="81"/>
      <c r="AC24" s="85">
        <v>2.835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ht="15" customHeight="1" x14ac:dyDescent="0.25">
      <c r="A25" s="30">
        <v>15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60"/>
      <c r="O25" s="72">
        <v>8218</v>
      </c>
      <c r="P25" s="48">
        <v>34.409999999999997</v>
      </c>
      <c r="Q25" s="39">
        <v>9.56</v>
      </c>
      <c r="R25" s="47">
        <v>9103</v>
      </c>
      <c r="S25" s="46">
        <v>38.11</v>
      </c>
      <c r="T25" s="19">
        <v>10.59</v>
      </c>
      <c r="U25" s="63"/>
      <c r="V25" s="61"/>
      <c r="W25" s="65"/>
      <c r="X25" s="18"/>
      <c r="Y25" s="15"/>
      <c r="Z25" s="61"/>
      <c r="AA25" s="61"/>
      <c r="AB25" s="83"/>
      <c r="AC25" s="85">
        <v>2.63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0">
        <v>16</v>
      </c>
      <c r="B26" s="34"/>
      <c r="C26" s="7"/>
      <c r="D26" s="7"/>
      <c r="E26" s="7"/>
      <c r="F26" s="7"/>
      <c r="G26" s="7"/>
      <c r="H26" s="7"/>
      <c r="I26" s="7"/>
      <c r="J26" s="7"/>
      <c r="K26" s="7"/>
      <c r="L26" s="7"/>
      <c r="M26" s="25"/>
      <c r="N26" s="24"/>
      <c r="O26" s="72">
        <v>8218</v>
      </c>
      <c r="P26" s="48">
        <v>34.409999999999997</v>
      </c>
      <c r="Q26" s="39">
        <v>9.56</v>
      </c>
      <c r="R26" s="47">
        <v>9103</v>
      </c>
      <c r="S26" s="46">
        <v>38.11</v>
      </c>
      <c r="T26" s="19">
        <v>10.59</v>
      </c>
      <c r="U26" s="18"/>
      <c r="V26" s="15"/>
      <c r="W26" s="19"/>
      <c r="X26" s="18"/>
      <c r="Y26" s="15"/>
      <c r="Z26" s="15"/>
      <c r="AA26" s="15"/>
      <c r="AB26" s="81"/>
      <c r="AC26" s="85">
        <v>3.0150000000000001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0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72">
        <v>8218</v>
      </c>
      <c r="P27" s="48">
        <v>34.409999999999997</v>
      </c>
      <c r="Q27" s="39">
        <v>9.56</v>
      </c>
      <c r="R27" s="47">
        <v>9103</v>
      </c>
      <c r="S27" s="46">
        <v>38.11</v>
      </c>
      <c r="T27" s="19">
        <v>10.59</v>
      </c>
      <c r="U27" s="18"/>
      <c r="V27" s="8"/>
      <c r="W27" s="19"/>
      <c r="X27" s="44"/>
      <c r="Y27" s="45"/>
      <c r="Z27" s="46"/>
      <c r="AA27" s="46"/>
      <c r="AB27" s="82"/>
      <c r="AC27" s="85">
        <v>3.0379999999999998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0">
        <v>18</v>
      </c>
      <c r="B28" s="34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4"/>
      <c r="O28" s="72">
        <v>8218</v>
      </c>
      <c r="P28" s="48">
        <v>34.409999999999997</v>
      </c>
      <c r="Q28" s="39">
        <v>9.56</v>
      </c>
      <c r="R28" s="47">
        <v>9103</v>
      </c>
      <c r="S28" s="46">
        <v>38.11</v>
      </c>
      <c r="T28" s="19">
        <v>10.59</v>
      </c>
      <c r="U28" s="18"/>
      <c r="V28" s="15"/>
      <c r="W28" s="19"/>
      <c r="X28" s="18"/>
      <c r="Y28" s="15"/>
      <c r="Z28" s="15"/>
      <c r="AA28" s="15"/>
      <c r="AB28" s="81"/>
      <c r="AC28" s="85">
        <v>3.0190000000000001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0">
        <v>19</v>
      </c>
      <c r="B29" s="34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4"/>
      <c r="O29" s="72">
        <v>8218</v>
      </c>
      <c r="P29" s="48">
        <v>34.409999999999997</v>
      </c>
      <c r="Q29" s="39">
        <v>9.56</v>
      </c>
      <c r="R29" s="47">
        <v>9103</v>
      </c>
      <c r="S29" s="46">
        <v>38.11</v>
      </c>
      <c r="T29" s="19">
        <v>10.59</v>
      </c>
      <c r="U29" s="18"/>
      <c r="V29" s="15"/>
      <c r="W29" s="19"/>
      <c r="X29" s="18"/>
      <c r="Y29" s="15"/>
      <c r="Z29" s="15"/>
      <c r="AA29" s="15"/>
      <c r="AB29" s="81"/>
      <c r="AC29" s="85">
        <v>2.7730000000000001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0">
        <v>20</v>
      </c>
      <c r="B30" s="57">
        <v>95.269000000000005</v>
      </c>
      <c r="C30" s="58">
        <v>2.6334</v>
      </c>
      <c r="D30" s="58">
        <v>0.83730000000000004</v>
      </c>
      <c r="E30" s="58">
        <v>0.13100000000000001</v>
      </c>
      <c r="F30" s="58">
        <v>0.13120000000000001</v>
      </c>
      <c r="G30" s="58">
        <v>2.0000000000000001E-4</v>
      </c>
      <c r="H30" s="58">
        <v>2.5899999999999999E-2</v>
      </c>
      <c r="I30" s="58">
        <v>1.9E-2</v>
      </c>
      <c r="J30" s="58">
        <v>1.3299999999999999E-2</v>
      </c>
      <c r="K30" s="58">
        <v>9.4000000000000004E-3</v>
      </c>
      <c r="L30" s="58">
        <v>0.72650000000000003</v>
      </c>
      <c r="M30" s="59">
        <v>0.20380000000000001</v>
      </c>
      <c r="N30" s="60">
        <v>0.7056</v>
      </c>
      <c r="O30" s="73">
        <v>8242</v>
      </c>
      <c r="P30" s="64">
        <v>34.51</v>
      </c>
      <c r="Q30" s="69">
        <v>9.58</v>
      </c>
      <c r="R30" s="63">
        <v>9133</v>
      </c>
      <c r="S30" s="61">
        <v>38.24</v>
      </c>
      <c r="T30" s="65">
        <v>10.62</v>
      </c>
      <c r="U30" s="63">
        <v>11932</v>
      </c>
      <c r="V30" s="61">
        <v>49.98</v>
      </c>
      <c r="W30" s="65">
        <v>13.88</v>
      </c>
      <c r="X30" s="18"/>
      <c r="Y30" s="15"/>
      <c r="Z30" s="15"/>
      <c r="AA30" s="15"/>
      <c r="AB30" s="81"/>
      <c r="AC30" s="85">
        <v>2.6760000000000002</v>
      </c>
      <c r="AD30" s="13">
        <f t="shared" si="0"/>
        <v>100.00000000000001</v>
      </c>
      <c r="AE30" s="14" t="str">
        <f t="shared" ref="AE30" si="2">IF(AD30=100,"ОК"," ")</f>
        <v>ОК</v>
      </c>
      <c r="AF30" s="5"/>
      <c r="AG30" s="5"/>
      <c r="AH30" s="5"/>
    </row>
    <row r="31" spans="1:34" x14ac:dyDescent="0.25">
      <c r="A31" s="30">
        <v>21</v>
      </c>
      <c r="B31" s="34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4"/>
      <c r="O31" s="74">
        <v>8242</v>
      </c>
      <c r="P31" s="8">
        <v>34.51</v>
      </c>
      <c r="Q31" s="20">
        <v>9.58</v>
      </c>
      <c r="R31" s="18">
        <v>9133</v>
      </c>
      <c r="S31" s="15">
        <v>38.24</v>
      </c>
      <c r="T31" s="19">
        <v>10.62</v>
      </c>
      <c r="U31" s="18"/>
      <c r="V31" s="15"/>
      <c r="W31" s="19"/>
      <c r="X31" s="18"/>
      <c r="Y31" s="15"/>
      <c r="Z31" s="15"/>
      <c r="AA31" s="15"/>
      <c r="AB31" s="81"/>
      <c r="AC31" s="85">
        <v>2.7709999999999999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0">
        <v>22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  <c r="O32" s="74">
        <v>8242</v>
      </c>
      <c r="P32" s="8">
        <v>34.51</v>
      </c>
      <c r="Q32" s="20">
        <v>9.58</v>
      </c>
      <c r="R32" s="18">
        <v>9133</v>
      </c>
      <c r="S32" s="15">
        <v>38.24</v>
      </c>
      <c r="T32" s="19">
        <v>10.62</v>
      </c>
      <c r="U32" s="63"/>
      <c r="V32" s="61"/>
      <c r="W32" s="65"/>
      <c r="X32" s="18"/>
      <c r="Y32" s="15"/>
      <c r="Z32" s="15"/>
      <c r="AA32" s="15"/>
      <c r="AB32" s="81"/>
      <c r="AC32" s="85">
        <v>3.073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0">
        <v>23</v>
      </c>
      <c r="B33" s="34"/>
      <c r="C33" s="7"/>
      <c r="D33" s="7"/>
      <c r="E33" s="7"/>
      <c r="F33" s="7"/>
      <c r="G33" s="7"/>
      <c r="H33" s="7"/>
      <c r="I33" s="7"/>
      <c r="J33" s="7"/>
      <c r="K33" s="7"/>
      <c r="L33" s="7"/>
      <c r="M33" s="25"/>
      <c r="N33" s="24"/>
      <c r="O33" s="74">
        <v>8242</v>
      </c>
      <c r="P33" s="8">
        <v>34.51</v>
      </c>
      <c r="Q33" s="20">
        <v>9.58</v>
      </c>
      <c r="R33" s="18">
        <v>9133</v>
      </c>
      <c r="S33" s="15">
        <v>38.24</v>
      </c>
      <c r="T33" s="19">
        <v>10.62</v>
      </c>
      <c r="U33" s="18"/>
      <c r="V33" s="15"/>
      <c r="W33" s="19"/>
      <c r="X33" s="18"/>
      <c r="Y33" s="15"/>
      <c r="Z33" s="15"/>
      <c r="AA33" s="15"/>
      <c r="AB33" s="81"/>
      <c r="AC33" s="85">
        <v>3.089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0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74">
        <v>8242</v>
      </c>
      <c r="P34" s="8">
        <v>34.51</v>
      </c>
      <c r="Q34" s="20">
        <v>9.58</v>
      </c>
      <c r="R34" s="18">
        <v>9133</v>
      </c>
      <c r="S34" s="15">
        <v>38.24</v>
      </c>
      <c r="T34" s="19">
        <v>10.62</v>
      </c>
      <c r="U34" s="18"/>
      <c r="V34" s="8"/>
      <c r="W34" s="19"/>
      <c r="X34" s="31"/>
      <c r="Y34" s="15"/>
      <c r="Z34" s="46"/>
      <c r="AA34" s="46"/>
      <c r="AB34" s="82"/>
      <c r="AC34" s="85">
        <v>2.9129999999999998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0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74">
        <v>8242</v>
      </c>
      <c r="P35" s="8">
        <v>34.51</v>
      </c>
      <c r="Q35" s="20">
        <v>9.58</v>
      </c>
      <c r="R35" s="18">
        <v>9133</v>
      </c>
      <c r="S35" s="15">
        <v>38.24</v>
      </c>
      <c r="T35" s="19">
        <v>10.62</v>
      </c>
      <c r="U35" s="18"/>
      <c r="V35" s="48"/>
      <c r="W35" s="19"/>
      <c r="X35" s="44"/>
      <c r="Y35" s="45"/>
      <c r="Z35" s="46"/>
      <c r="AA35" s="46"/>
      <c r="AB35" s="82"/>
      <c r="AC35" s="85">
        <v>2.8540000000000001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0">
        <v>26</v>
      </c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25"/>
      <c r="N36" s="24"/>
      <c r="O36" s="74">
        <v>8242</v>
      </c>
      <c r="P36" s="8">
        <v>34.51</v>
      </c>
      <c r="Q36" s="20">
        <v>9.58</v>
      </c>
      <c r="R36" s="18">
        <v>9133</v>
      </c>
      <c r="S36" s="15">
        <v>38.24</v>
      </c>
      <c r="T36" s="19">
        <v>10.62</v>
      </c>
      <c r="U36" s="18"/>
      <c r="V36" s="15"/>
      <c r="W36" s="19"/>
      <c r="X36" s="18"/>
      <c r="Y36" s="15"/>
      <c r="Z36" s="15"/>
      <c r="AA36" s="15"/>
      <c r="AB36" s="81"/>
      <c r="AC36" s="85">
        <v>2.6269999999999998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ht="15" customHeight="1" x14ac:dyDescent="0.25">
      <c r="A37" s="30">
        <v>27</v>
      </c>
      <c r="B37" s="57">
        <v>94.006100000000004</v>
      </c>
      <c r="C37" s="58">
        <v>3.1793999999999998</v>
      </c>
      <c r="D37" s="58">
        <v>0.90710000000000002</v>
      </c>
      <c r="E37" s="58">
        <v>0.12659999999999999</v>
      </c>
      <c r="F37" s="58">
        <v>0.14549999999999999</v>
      </c>
      <c r="G37" s="58">
        <v>1.1999999999999999E-3</v>
      </c>
      <c r="H37" s="58">
        <v>3.15E-2</v>
      </c>
      <c r="I37" s="58">
        <v>2.53E-2</v>
      </c>
      <c r="J37" s="58">
        <v>2.3199999999999998E-2</v>
      </c>
      <c r="K37" s="58">
        <v>9.1999999999999998E-3</v>
      </c>
      <c r="L37" s="58">
        <v>0.93669999999999998</v>
      </c>
      <c r="M37" s="59">
        <v>0.60819999999999996</v>
      </c>
      <c r="N37" s="60">
        <v>0.71619999999999995</v>
      </c>
      <c r="O37" s="73">
        <v>8243</v>
      </c>
      <c r="P37" s="64">
        <v>34.520000000000003</v>
      </c>
      <c r="Q37" s="69">
        <v>9.59</v>
      </c>
      <c r="R37" s="63">
        <v>9133</v>
      </c>
      <c r="S37" s="61">
        <v>38.24</v>
      </c>
      <c r="T37" s="65">
        <v>10.62</v>
      </c>
      <c r="U37" s="63">
        <v>11844</v>
      </c>
      <c r="V37" s="61">
        <v>49.61</v>
      </c>
      <c r="W37" s="65">
        <v>13.77</v>
      </c>
      <c r="X37" s="18"/>
      <c r="Y37" s="15"/>
      <c r="Z37" s="61" t="s">
        <v>61</v>
      </c>
      <c r="AA37" s="61" t="s">
        <v>61</v>
      </c>
      <c r="AB37" s="83" t="s">
        <v>61</v>
      </c>
      <c r="AC37" s="85">
        <v>2.5550000000000002</v>
      </c>
      <c r="AD37" s="13">
        <f t="shared" si="0"/>
        <v>100</v>
      </c>
      <c r="AE37" s="14" t="str">
        <f t="shared" si="1"/>
        <v>ОК</v>
      </c>
      <c r="AF37" s="5"/>
      <c r="AG37" s="5"/>
      <c r="AH37" s="5"/>
    </row>
    <row r="38" spans="1:34" x14ac:dyDescent="0.25">
      <c r="A38" s="30">
        <v>28</v>
      </c>
      <c r="B38" s="34"/>
      <c r="C38" s="7"/>
      <c r="D38" s="7"/>
      <c r="E38" s="7"/>
      <c r="F38" s="7"/>
      <c r="G38" s="7"/>
      <c r="H38" s="7"/>
      <c r="I38" s="7"/>
      <c r="J38" s="7"/>
      <c r="K38" s="7"/>
      <c r="L38" s="7"/>
      <c r="M38" s="25"/>
      <c r="N38" s="24"/>
      <c r="O38" s="74">
        <v>8243</v>
      </c>
      <c r="P38" s="8">
        <v>34.520000000000003</v>
      </c>
      <c r="Q38" s="20">
        <v>9.59</v>
      </c>
      <c r="R38" s="18">
        <v>9133</v>
      </c>
      <c r="S38" s="15">
        <v>38.24</v>
      </c>
      <c r="T38" s="19">
        <v>10.62</v>
      </c>
      <c r="U38" s="18"/>
      <c r="V38" s="15"/>
      <c r="W38" s="19"/>
      <c r="X38" s="18"/>
      <c r="Y38" s="15"/>
      <c r="Z38" s="15"/>
      <c r="AA38" s="15"/>
      <c r="AB38" s="81"/>
      <c r="AC38" s="85">
        <v>2.6680000000000001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0">
        <v>29</v>
      </c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60"/>
      <c r="O39" s="74">
        <v>8243</v>
      </c>
      <c r="P39" s="8">
        <v>34.520000000000003</v>
      </c>
      <c r="Q39" s="20">
        <v>9.59</v>
      </c>
      <c r="R39" s="18">
        <v>9133</v>
      </c>
      <c r="S39" s="15">
        <v>38.24</v>
      </c>
      <c r="T39" s="19">
        <v>10.62</v>
      </c>
      <c r="U39" s="63"/>
      <c r="V39" s="61"/>
      <c r="W39" s="65"/>
      <c r="X39" s="18"/>
      <c r="Y39" s="15"/>
      <c r="Z39" s="15"/>
      <c r="AA39" s="15"/>
      <c r="AB39" s="81"/>
      <c r="AC39" s="85">
        <v>2.8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0">
        <v>30</v>
      </c>
      <c r="B40" s="34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24"/>
      <c r="O40" s="74">
        <v>8243</v>
      </c>
      <c r="P40" s="8">
        <v>34.520000000000003</v>
      </c>
      <c r="Q40" s="20">
        <v>9.59</v>
      </c>
      <c r="R40" s="18">
        <v>9133</v>
      </c>
      <c r="S40" s="15">
        <v>38.24</v>
      </c>
      <c r="T40" s="19">
        <v>10.62</v>
      </c>
      <c r="U40" s="18"/>
      <c r="V40" s="15"/>
      <c r="W40" s="19"/>
      <c r="X40" s="18"/>
      <c r="Y40" s="15"/>
      <c r="Z40" s="15"/>
      <c r="AA40" s="15"/>
      <c r="AB40" s="81"/>
      <c r="AC40" s="85">
        <v>2.8359999999999999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3">
        <v>31</v>
      </c>
      <c r="B41" s="3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51"/>
      <c r="O41" s="74">
        <v>8243</v>
      </c>
      <c r="P41" s="8">
        <v>34.520000000000003</v>
      </c>
      <c r="Q41" s="20">
        <v>9.59</v>
      </c>
      <c r="R41" s="18">
        <v>9133</v>
      </c>
      <c r="S41" s="15">
        <v>38.24</v>
      </c>
      <c r="T41" s="19">
        <v>10.62</v>
      </c>
      <c r="U41" s="21"/>
      <c r="V41" s="22"/>
      <c r="W41" s="80"/>
      <c r="X41" s="21"/>
      <c r="Y41" s="22"/>
      <c r="Z41" s="22"/>
      <c r="AA41" s="22"/>
      <c r="AB41" s="84"/>
      <c r="AC41" s="86">
        <v>3.0659999999999998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24" t="s">
        <v>25</v>
      </c>
      <c r="B42" s="124"/>
      <c r="C42" s="124"/>
      <c r="D42" s="124"/>
      <c r="E42" s="124"/>
      <c r="F42" s="124"/>
      <c r="G42" s="124"/>
      <c r="H42" s="125"/>
      <c r="I42" s="122" t="s">
        <v>23</v>
      </c>
      <c r="J42" s="123"/>
      <c r="K42" s="28">
        <v>0</v>
      </c>
      <c r="L42" s="94" t="s">
        <v>24</v>
      </c>
      <c r="M42" s="95"/>
      <c r="N42" s="29">
        <v>0</v>
      </c>
      <c r="O42" s="117">
        <f>SUMPRODUCT(O11:O41,AC11:AC41)/SUM(AC11:AC41)</f>
        <v>8227.22011211668</v>
      </c>
      <c r="P42" s="90">
        <f>SUMPRODUCT(P11:P41,AC11:AC41)/SUM(AC11:AC41)</f>
        <v>34.449895365685641</v>
      </c>
      <c r="Q42" s="92">
        <f>SUMPRODUCT(Q11:Q41,AC11:AC41)/SUM(AC11:AC41)</f>
        <v>9.5676589705218635</v>
      </c>
      <c r="R42" s="90">
        <f>SUMPRODUCT(R11:R41,AC11:AC41)/SUM(AC11:AC41)</f>
        <v>9114.3203163970629</v>
      </c>
      <c r="S42" s="90">
        <f>SUMPRODUCT(S11:S41,AC11:AC41)/SUM(AC11:AC41)</f>
        <v>38.160330174113398</v>
      </c>
      <c r="T42" s="115">
        <f>SUMPRODUCT(T11:T41,AC11:AC41)/SUM(AC11:AC41)</f>
        <v>10.600034680158672</v>
      </c>
      <c r="U42" s="16"/>
      <c r="V42" s="6"/>
      <c r="W42" s="6"/>
      <c r="X42" s="6"/>
      <c r="Y42" s="6"/>
      <c r="Z42" s="6"/>
      <c r="AA42" s="6"/>
      <c r="AB42" s="70" t="s">
        <v>60</v>
      </c>
      <c r="AC42" s="139">
        <v>83.557000000000002</v>
      </c>
      <c r="AD42" s="13"/>
      <c r="AE42" s="14"/>
      <c r="AF42" s="5"/>
      <c r="AG42" s="5"/>
      <c r="AH42" s="5"/>
    </row>
    <row r="43" spans="1:34" ht="19.5" customHeight="1" thickBot="1" x14ac:dyDescent="0.3">
      <c r="A43" s="38"/>
      <c r="B43" s="4"/>
      <c r="C43" s="4"/>
      <c r="D43" s="4"/>
      <c r="E43" s="4"/>
      <c r="F43" s="4"/>
      <c r="G43" s="4"/>
      <c r="H43" s="119" t="s">
        <v>3</v>
      </c>
      <c r="I43" s="120"/>
      <c r="J43" s="120"/>
      <c r="K43" s="120"/>
      <c r="L43" s="120"/>
      <c r="M43" s="120"/>
      <c r="N43" s="121"/>
      <c r="O43" s="118"/>
      <c r="P43" s="91"/>
      <c r="Q43" s="93"/>
      <c r="R43" s="91"/>
      <c r="S43" s="91"/>
      <c r="T43" s="116"/>
      <c r="U43" s="16"/>
      <c r="V43" s="4"/>
      <c r="W43" s="4"/>
      <c r="X43" s="4"/>
      <c r="Y43" s="4"/>
      <c r="Z43" s="4"/>
      <c r="AA43" s="4"/>
      <c r="AB43" s="4"/>
      <c r="AC43" s="49"/>
    </row>
    <row r="44" spans="1:34" ht="4.5" customHeight="1" x14ac:dyDescent="0.25"/>
    <row r="45" spans="1:34" ht="25.5" customHeight="1" x14ac:dyDescent="0.25">
      <c r="B45" s="52" t="s">
        <v>52</v>
      </c>
      <c r="C45" s="53"/>
      <c r="D45" s="53"/>
      <c r="E45" s="53"/>
      <c r="F45" s="53"/>
      <c r="G45" s="53"/>
      <c r="H45" s="53"/>
      <c r="I45" s="2"/>
      <c r="J45" s="2"/>
      <c r="K45" s="2"/>
      <c r="L45" s="2"/>
      <c r="M45" s="2"/>
      <c r="N45" s="2"/>
      <c r="O45" s="54" t="s">
        <v>51</v>
      </c>
      <c r="P45" s="2"/>
      <c r="Q45" s="2"/>
      <c r="R45" s="2" t="s">
        <v>46</v>
      </c>
      <c r="V45" s="32" t="s">
        <v>62</v>
      </c>
    </row>
    <row r="46" spans="1:34" x14ac:dyDescent="0.25">
      <c r="B46" s="2"/>
      <c r="C46" s="2"/>
      <c r="D46" s="55" t="s">
        <v>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5" t="s">
        <v>6</v>
      </c>
      <c r="P46" s="56"/>
      <c r="Q46" s="56"/>
      <c r="R46" s="55" t="s">
        <v>7</v>
      </c>
      <c r="V46" s="55" t="s">
        <v>8</v>
      </c>
    </row>
    <row r="47" spans="1:34" x14ac:dyDescent="0.25">
      <c r="B47" s="52" t="s">
        <v>56</v>
      </c>
      <c r="C47" s="53"/>
      <c r="D47" s="53"/>
      <c r="E47" s="54"/>
      <c r="F47" s="53"/>
      <c r="G47" s="53"/>
      <c r="H47" s="53"/>
      <c r="I47" s="53"/>
      <c r="J47" s="2"/>
      <c r="K47" s="2"/>
      <c r="L47" s="2"/>
      <c r="M47" s="2"/>
      <c r="N47" s="2"/>
      <c r="O47" s="54" t="s">
        <v>53</v>
      </c>
      <c r="P47" s="2"/>
      <c r="Q47" s="2"/>
      <c r="R47" s="2" t="s">
        <v>46</v>
      </c>
      <c r="V47" s="32" t="s">
        <v>62</v>
      </c>
    </row>
    <row r="48" spans="1:34" x14ac:dyDescent="0.25">
      <c r="B48" s="2"/>
      <c r="C48" s="2"/>
      <c r="D48" s="2"/>
      <c r="E48" s="55" t="s">
        <v>9</v>
      </c>
      <c r="F48" s="56"/>
      <c r="G48" s="56"/>
      <c r="H48" s="56"/>
      <c r="I48" s="56"/>
      <c r="J48" s="56"/>
      <c r="K48" s="56"/>
      <c r="L48" s="56"/>
      <c r="M48" s="56"/>
      <c r="N48" s="56"/>
      <c r="O48" s="55" t="s">
        <v>6</v>
      </c>
      <c r="P48" s="56"/>
      <c r="Q48" s="56"/>
      <c r="R48" s="55" t="s">
        <v>7</v>
      </c>
      <c r="V48" s="55" t="s">
        <v>8</v>
      </c>
    </row>
    <row r="49" spans="2:22" x14ac:dyDescent="0.25">
      <c r="B49" s="52" t="s">
        <v>58</v>
      </c>
      <c r="C49" s="53"/>
      <c r="D49" s="53"/>
      <c r="E49" s="53"/>
      <c r="F49" s="53"/>
      <c r="G49" s="54"/>
      <c r="H49" s="53"/>
      <c r="I49" s="53"/>
      <c r="J49" s="53"/>
      <c r="K49" s="53"/>
      <c r="L49" s="53"/>
      <c r="M49" s="2"/>
      <c r="N49" s="2"/>
      <c r="O49" s="54" t="s">
        <v>54</v>
      </c>
      <c r="P49" s="2"/>
      <c r="Q49" s="2"/>
      <c r="R49" s="2" t="s">
        <v>46</v>
      </c>
      <c r="V49" s="32" t="s">
        <v>62</v>
      </c>
    </row>
    <row r="50" spans="2:22" x14ac:dyDescent="0.25">
      <c r="B50" s="2"/>
      <c r="C50" s="2"/>
      <c r="D50" s="2"/>
      <c r="E50" s="55" t="s">
        <v>17</v>
      </c>
      <c r="F50" s="56"/>
      <c r="G50" s="56"/>
      <c r="H50" s="56"/>
      <c r="I50" s="56"/>
      <c r="J50" s="56"/>
      <c r="K50" s="56"/>
      <c r="L50" s="56"/>
      <c r="M50" s="56"/>
      <c r="N50" s="56"/>
      <c r="O50" s="55" t="s">
        <v>6</v>
      </c>
      <c r="P50" s="56"/>
      <c r="Q50" s="56"/>
      <c r="R50" s="55" t="s">
        <v>7</v>
      </c>
      <c r="V50" s="5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Ройик Галина Владимировна</cp:lastModifiedBy>
  <cp:lastPrinted>2017-01-04T12:35:33Z</cp:lastPrinted>
  <dcterms:created xsi:type="dcterms:W3CDTF">2016-10-07T07:24:19Z</dcterms:created>
  <dcterms:modified xsi:type="dcterms:W3CDTF">2017-01-05T09:33:07Z</dcterms:modified>
</cp:coreProperties>
</file>