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<sst xmlns="http://schemas.openxmlformats.org/spreadsheetml/2006/main" count="74" uniqueCount="62">
  <si>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</si>
  <si>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</si>
  <si>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</si>
  <si>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</si>
  <si>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</si>
  <si>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</si>
  <si>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</si>
  <si>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</si>
  <si>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</si>
  <si>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</si>
  <si>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</si>
  <si>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</si>
  <si>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</si>
  <si>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</si>
  <si>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</si>
  <si>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</si>
  <si>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</si>
  <si>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</si>
  <si>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</si>
  <si>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</si>
  <si>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</si>
  <si>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</si>
  <si>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</si>
  <si>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</si>
  <si>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</si>
  <si>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</si>
  <si>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</si>
  <si>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</si>
  <si>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</si>
  <si>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</si>
  <si>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</si>
  <si>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</si>
  <si>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</si>
  <si>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</si>
  <si>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</si>
  <si>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</si>
  <si>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</si>
  <si>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</si>
  <si>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</si>
  <si>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</si>
  <si>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</si>
  <si>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</si>
  <si>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</si>
  <si>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</si>
  <si>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</si>
  <si>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</si>
  <si>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</si>
  <si>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</si>
  <si>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</si>
  <si>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</si>
  <si>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</si>
  <si>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</si>
  <si>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Керівник  Бібрського ЛВУМГ</t>
  </si>
  <si>
    <t>Г.В. Роїк</t>
  </si>
  <si>
    <t>І.І. Карапата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</si>
  <si>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ТОВ "Західнадрасервіс</t>
    </r>
    <r>
      <rPr>
        <sz val="11"/>
        <color theme="1"/>
        <rFont val="Times New Roman"/>
        <family val="1"/>
        <charset val="204"/>
      </rPr>
      <t>" та прийнятого</t>
    </r>
    <r>
      <rPr>
        <b/>
        <sz val="11"/>
        <color theme="1"/>
        <rFont val="Times New Roman"/>
        <family val="1"/>
        <charset val="204"/>
      </rPr>
      <t xml:space="preserve">  Бібрським ЛВУМГ</t>
    </r>
  </si>
  <si>
    <t>газопроводу  Івацевичі - Долина ІІІ н.</t>
  </si>
  <si>
    <t>за період з 01.11.2016 р. по 30.11.2016 р.</t>
  </si>
  <si>
    <t>Не вияв.</t>
  </si>
  <si>
    <t>Керівник _ВХАЛ Бібрського ЛВУМГ__________________________________________________________________________________________________</t>
  </si>
  <si>
    <t>Керівник  служби__ГВ та М__________________________________________________________________________________________</t>
  </si>
  <si>
    <r>
      <t xml:space="preserve">           по     </t>
    </r>
    <r>
      <rPr>
        <b/>
        <sz val="11"/>
        <color theme="1"/>
        <rFont val="Times New Roman"/>
        <family val="1"/>
        <charset val="204"/>
      </rPr>
      <t xml:space="preserve">ГРС  Нове Село </t>
    </r>
    <r>
      <rPr>
        <sz val="11"/>
        <color theme="1"/>
        <rFont val="Times New Roman"/>
        <family val="1"/>
        <charset val="204"/>
      </rPr>
      <t xml:space="preserve">  (точка відбору проби ГРС Н.Село з.Крехів)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Маршрут №  350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</si>
</sst>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9" zoomScale="90" zoomScaleNormal="100" zoomScaleSheetLayoutView="90" workbookViewId="0">
      <selection activeCell="AA7" sqref="AA7:AA10"/>
    </sheetView>
  </sheetViews>
  <sheetFormatPr defaultRowHeight="15" x14ac:dyDescent="0.25"/>
  <cols>
    <col min="1" max="1" width="4.85546875" style="1" customWidth="1"/>
    <col min="2" max="2" width="8.28515625" style="1" customWidth="1"/>
    <col min="3" max="3" width="7" style="1" customWidth="1"/>
    <col min="4" max="4" width="7.42578125" style="1" customWidth="1"/>
    <col min="5" max="5" width="7" style="1" customWidth="1"/>
    <col min="6" max="6" width="7.42578125" style="1" customWidth="1"/>
    <col min="7" max="7" width="7.28515625" style="1" customWidth="1"/>
    <col min="8" max="8" width="7.140625" style="1" customWidth="1"/>
    <col min="9" max="9" width="6.7109375" style="1" customWidth="1"/>
    <col min="10" max="10" width="7.140625" style="1" customWidth="1"/>
    <col min="11" max="12" width="7" style="1" customWidth="1"/>
    <col min="13" max="13" width="7.140625" style="1" customWidth="1"/>
    <col min="14" max="14" width="6.7109375" style="1" customWidth="1"/>
    <col min="15" max="15" width="6.5703125" style="1" customWidth="1"/>
    <col min="16" max="16" width="6.28515625" style="1" customWidth="1"/>
    <col min="17" max="17" width="6.140625" style="1" customWidth="1"/>
    <col min="18" max="18" width="7" style="1" customWidth="1"/>
    <col min="19" max="19" width="6.140625" style="1" customWidth="1"/>
    <col min="20" max="20" width="7.140625" style="1" customWidth="1"/>
    <col min="21" max="23" width="6.140625" style="1" customWidth="1"/>
    <col min="24" max="25" width="6" style="1" customWidth="1"/>
    <col min="26" max="26" width="10.140625" style="1" customWidth="1"/>
    <col min="27" max="27" width="9.7109375" style="1" customWidth="1"/>
    <col min="28" max="28" width="8.710937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3" t="s">
        <v>55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49</v>
      </c>
      <c r="C3" s="3"/>
      <c r="F3" s="2"/>
      <c r="G3" s="2"/>
      <c r="H3" s="2"/>
      <c r="I3" s="101" t="s">
        <v>61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2"/>
    </row>
    <row r="4" spans="1:34" ht="12.75" customHeight="1" x14ac:dyDescent="0.25">
      <c r="A4" s="9" t="s">
        <v>22</v>
      </c>
      <c r="G4" s="2"/>
      <c r="H4" s="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2"/>
    </row>
    <row r="5" spans="1:34" x14ac:dyDescent="0.25">
      <c r="A5" s="9" t="s">
        <v>48</v>
      </c>
      <c r="F5" s="2"/>
      <c r="G5" s="2"/>
      <c r="H5" s="2"/>
      <c r="K5" s="3" t="s">
        <v>56</v>
      </c>
      <c r="M5" s="12"/>
      <c r="O5" s="12"/>
      <c r="P5" s="12"/>
      <c r="Q5" s="12"/>
      <c r="R5" s="12"/>
      <c r="S5" s="12"/>
      <c r="V5" s="12"/>
      <c r="W5" s="3" t="s">
        <v>57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105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2" t="s">
        <v>26</v>
      </c>
      <c r="Y7" s="110" t="s">
        <v>2</v>
      </c>
      <c r="Z7" s="108" t="s">
        <v>18</v>
      </c>
      <c r="AA7" s="108" t="s">
        <v>19</v>
      </c>
      <c r="AB7" s="83" t="s">
        <v>20</v>
      </c>
      <c r="AC7" s="103" t="s">
        <v>16</v>
      </c>
    </row>
    <row r="8" spans="1:34" ht="16.5" customHeight="1" thickBot="1" x14ac:dyDescent="0.3">
      <c r="A8" s="10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3"/>
      <c r="Y8" s="111"/>
      <c r="Z8" s="109"/>
      <c r="AA8" s="109"/>
      <c r="AB8" s="84"/>
      <c r="AC8" s="104"/>
    </row>
    <row r="9" spans="1:34" ht="15" customHeight="1" x14ac:dyDescent="0.25">
      <c r="A9" s="107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3"/>
      <c r="Y9" s="111"/>
      <c r="Z9" s="109"/>
      <c r="AA9" s="109"/>
      <c r="AB9" s="84"/>
      <c r="AC9" s="104"/>
    </row>
    <row r="10" spans="1:34" ht="92.25" customHeight="1" x14ac:dyDescent="0.25">
      <c r="A10" s="107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3"/>
      <c r="Y10" s="111"/>
      <c r="Z10" s="109"/>
      <c r="AA10" s="109"/>
      <c r="AB10" s="84"/>
      <c r="AC10" s="104"/>
    </row>
    <row r="11" spans="1:34" x14ac:dyDescent="0.25">
      <c r="A11" s="32">
        <v>1</v>
      </c>
      <c r="B11" s="37"/>
      <c r="C11" s="7"/>
      <c r="D11" s="7"/>
      <c r="E11" s="7"/>
      <c r="F11" s="7"/>
      <c r="G11" s="7"/>
      <c r="H11" s="7"/>
      <c r="I11" s="7"/>
      <c r="J11" s="7"/>
      <c r="K11" s="7"/>
      <c r="L11" s="7"/>
      <c r="M11" s="27"/>
      <c r="N11" s="26"/>
      <c r="O11" s="42">
        <v>7929</v>
      </c>
      <c r="P11" s="8">
        <v>33.200000000000003</v>
      </c>
      <c r="Q11" s="43">
        <v>9.2200000000000006</v>
      </c>
      <c r="R11" s="19">
        <v>8797</v>
      </c>
      <c r="S11" s="8">
        <v>36.83</v>
      </c>
      <c r="T11" s="20">
        <v>10.23</v>
      </c>
      <c r="U11" s="39"/>
      <c r="V11" s="16"/>
      <c r="W11" s="20"/>
      <c r="X11" s="34">
        <v>-8.6999999999999993</v>
      </c>
      <c r="Y11" s="16"/>
      <c r="Z11" s="16"/>
      <c r="AA11" s="16"/>
      <c r="AB11" s="21"/>
      <c r="AC11" s="13">
        <v>24.393000000000001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7929</v>
      </c>
      <c r="P12" s="8">
        <v>33.200000000000003</v>
      </c>
      <c r="Q12" s="43">
        <v>9.2200000000000006</v>
      </c>
      <c r="R12" s="19">
        <v>8797</v>
      </c>
      <c r="S12" s="8">
        <v>36.83</v>
      </c>
      <c r="T12" s="20">
        <v>10.23</v>
      </c>
      <c r="U12" s="39"/>
      <c r="V12" s="16"/>
      <c r="W12" s="20"/>
      <c r="X12" s="34">
        <v>-10.4</v>
      </c>
      <c r="Y12" s="16"/>
      <c r="Z12" s="16"/>
      <c r="AA12" s="16"/>
      <c r="AB12" s="21"/>
      <c r="AC12" s="13">
        <v>23.141999999999999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7929</v>
      </c>
      <c r="P13" s="8">
        <v>33.200000000000003</v>
      </c>
      <c r="Q13" s="43">
        <v>9.2200000000000006</v>
      </c>
      <c r="R13" s="19">
        <v>8797</v>
      </c>
      <c r="S13" s="8">
        <v>36.83</v>
      </c>
      <c r="T13" s="20">
        <v>10.23</v>
      </c>
      <c r="U13" s="39"/>
      <c r="V13" s="16"/>
      <c r="W13" s="20"/>
      <c r="X13" s="48">
        <v>-8.9</v>
      </c>
      <c r="Y13" s="49"/>
      <c r="Z13" s="50"/>
      <c r="AA13" s="50"/>
      <c r="AB13" s="51"/>
      <c r="AC13" s="13">
        <v>24.596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7929</v>
      </c>
      <c r="P14" s="8">
        <v>33.200000000000003</v>
      </c>
      <c r="Q14" s="43">
        <v>9.2200000000000006</v>
      </c>
      <c r="R14" s="19">
        <v>8797</v>
      </c>
      <c r="S14" s="8">
        <v>36.83</v>
      </c>
      <c r="T14" s="20">
        <v>10.23</v>
      </c>
      <c r="U14" s="39"/>
      <c r="V14" s="16"/>
      <c r="W14" s="20"/>
      <c r="X14" s="34">
        <v>-7.1</v>
      </c>
      <c r="Y14" s="16"/>
      <c r="Z14" s="16"/>
      <c r="AA14" s="16"/>
      <c r="AB14" s="21"/>
      <c r="AC14" s="13">
        <v>24.722999999999999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7929</v>
      </c>
      <c r="P15" s="8">
        <v>33.200000000000003</v>
      </c>
      <c r="Q15" s="43">
        <v>9.2200000000000006</v>
      </c>
      <c r="R15" s="19">
        <v>8797</v>
      </c>
      <c r="S15" s="8">
        <v>36.83</v>
      </c>
      <c r="T15" s="20">
        <v>10.23</v>
      </c>
      <c r="U15" s="39"/>
      <c r="V15" s="16"/>
      <c r="W15" s="20"/>
      <c r="X15" s="34">
        <v>-9</v>
      </c>
      <c r="Y15" s="16"/>
      <c r="Z15" s="16"/>
      <c r="AA15" s="16"/>
      <c r="AB15" s="21"/>
      <c r="AC15" s="13">
        <v>25.128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7929</v>
      </c>
      <c r="P16" s="8">
        <v>33.200000000000003</v>
      </c>
      <c r="Q16" s="43">
        <v>9.2200000000000006</v>
      </c>
      <c r="R16" s="19">
        <v>8797</v>
      </c>
      <c r="S16" s="8">
        <v>36.83</v>
      </c>
      <c r="T16" s="20">
        <v>10.23</v>
      </c>
      <c r="U16" s="19"/>
      <c r="V16" s="16"/>
      <c r="W16" s="21"/>
      <c r="X16" s="34">
        <v>-9.4</v>
      </c>
      <c r="Y16" s="40"/>
      <c r="Z16" s="50"/>
      <c r="AA16" s="50"/>
      <c r="AB16" s="51"/>
      <c r="AC16" s="13">
        <v>25.488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7929</v>
      </c>
      <c r="P17" s="8">
        <v>33.200000000000003</v>
      </c>
      <c r="Q17" s="43">
        <v>9.2200000000000006</v>
      </c>
      <c r="R17" s="19">
        <v>8797</v>
      </c>
      <c r="S17" s="8">
        <v>36.83</v>
      </c>
      <c r="T17" s="20">
        <v>10.23</v>
      </c>
      <c r="U17" s="19"/>
      <c r="V17" s="16"/>
      <c r="W17" s="21"/>
      <c r="X17" s="34">
        <v>-8.9</v>
      </c>
      <c r="Y17" s="16"/>
      <c r="Z17" s="16"/>
      <c r="AA17" s="16"/>
      <c r="AB17" s="21"/>
      <c r="AC17" s="13">
        <v>22.809000000000001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/>
      <c r="C18" s="7"/>
      <c r="D18" s="7"/>
      <c r="E18" s="7"/>
      <c r="F18" s="7"/>
      <c r="G18" s="7"/>
      <c r="H18" s="7"/>
      <c r="I18" s="7"/>
      <c r="J18" s="7"/>
      <c r="K18" s="7"/>
      <c r="L18" s="7"/>
      <c r="M18" s="27"/>
      <c r="N18" s="26"/>
      <c r="O18" s="42">
        <v>7929</v>
      </c>
      <c r="P18" s="8">
        <v>33.200000000000003</v>
      </c>
      <c r="Q18" s="43">
        <v>9.2200000000000006</v>
      </c>
      <c r="R18" s="19">
        <v>8797</v>
      </c>
      <c r="S18" s="8">
        <v>36.83</v>
      </c>
      <c r="T18" s="20">
        <v>10.23</v>
      </c>
      <c r="U18" s="19"/>
      <c r="V18" s="16"/>
      <c r="W18" s="21"/>
      <c r="X18" s="34">
        <v>-7.2</v>
      </c>
      <c r="Y18" s="16"/>
      <c r="Z18" s="16"/>
      <c r="AA18" s="16"/>
      <c r="AB18" s="21"/>
      <c r="AC18" s="13">
        <v>23.831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7929</v>
      </c>
      <c r="P19" s="8">
        <v>33.200000000000003</v>
      </c>
      <c r="Q19" s="43">
        <v>9.2200000000000006</v>
      </c>
      <c r="R19" s="19">
        <v>8797</v>
      </c>
      <c r="S19" s="8">
        <v>36.83</v>
      </c>
      <c r="T19" s="20">
        <v>10.23</v>
      </c>
      <c r="U19" s="19"/>
      <c r="V19" s="16"/>
      <c r="W19" s="21"/>
      <c r="X19" s="34">
        <v>-7.1</v>
      </c>
      <c r="Y19" s="16"/>
      <c r="Z19" s="16"/>
      <c r="AA19" s="16"/>
      <c r="AB19" s="21"/>
      <c r="AC19" s="13">
        <v>23.675000000000001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ht="18" customHeight="1" x14ac:dyDescent="0.25">
      <c r="A20" s="32">
        <v>10</v>
      </c>
      <c r="B20" s="37">
        <v>97.81</v>
      </c>
      <c r="C20" s="7">
        <v>0.39419999999999999</v>
      </c>
      <c r="D20" s="7">
        <v>0.18940000000000001</v>
      </c>
      <c r="E20" s="7">
        <v>5.5E-2</v>
      </c>
      <c r="F20" s="7">
        <v>1.8700000000000001E-2</v>
      </c>
      <c r="G20" s="7">
        <v>1.1000000000000001E-3</v>
      </c>
      <c r="H20" s="7">
        <v>1.83E-2</v>
      </c>
      <c r="I20" s="7">
        <v>6.9999999999999999E-4</v>
      </c>
      <c r="J20" s="7">
        <v>2.9999999999999997E-4</v>
      </c>
      <c r="K20" s="7">
        <v>1.4200000000000001E-2</v>
      </c>
      <c r="L20" s="7">
        <v>1.4598</v>
      </c>
      <c r="M20" s="27">
        <v>3.8300000000000001E-2</v>
      </c>
      <c r="N20" s="26">
        <v>0.68230000000000002</v>
      </c>
      <c r="O20" s="42">
        <v>7929</v>
      </c>
      <c r="P20" s="53">
        <v>33.200000000000003</v>
      </c>
      <c r="Q20" s="43">
        <v>9.2200000000000006</v>
      </c>
      <c r="R20" s="52">
        <v>8794</v>
      </c>
      <c r="S20" s="50">
        <v>36.83</v>
      </c>
      <c r="T20" s="21">
        <v>10.23</v>
      </c>
      <c r="U20" s="19">
        <v>11692</v>
      </c>
      <c r="V20" s="16">
        <v>48.96</v>
      </c>
      <c r="W20" s="21">
        <v>13.59</v>
      </c>
      <c r="X20" s="34">
        <v>-8</v>
      </c>
      <c r="Y20" s="16"/>
      <c r="Z20" s="16" t="s">
        <v>58</v>
      </c>
      <c r="AA20" s="16" t="s">
        <v>58</v>
      </c>
      <c r="AB20" s="21" t="s">
        <v>58</v>
      </c>
      <c r="AC20" s="13">
        <v>23.207999999999998</v>
      </c>
      <c r="AD20" s="13">
        <f t="shared" si="0"/>
        <v>100</v>
      </c>
      <c r="AE20" s="14" t="str">
        <f t="shared" si="1"/>
        <v>ОК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7929</v>
      </c>
      <c r="P21" s="53">
        <v>33.200000000000003</v>
      </c>
      <c r="Q21" s="43">
        <v>9.2200000000000006</v>
      </c>
      <c r="R21" s="52">
        <v>8794</v>
      </c>
      <c r="S21" s="50">
        <v>36.83</v>
      </c>
      <c r="T21" s="21">
        <v>10.23</v>
      </c>
      <c r="U21" s="19"/>
      <c r="V21" s="16"/>
      <c r="W21" s="21"/>
      <c r="X21" s="34">
        <v>-6.7</v>
      </c>
      <c r="Y21" s="16"/>
      <c r="Z21" s="50"/>
      <c r="AA21" s="50"/>
      <c r="AB21" s="51"/>
      <c r="AC21" s="13">
        <v>23.692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7929</v>
      </c>
      <c r="P22" s="53">
        <v>33.200000000000003</v>
      </c>
      <c r="Q22" s="43">
        <v>9.2200000000000006</v>
      </c>
      <c r="R22" s="52">
        <v>8794</v>
      </c>
      <c r="S22" s="50">
        <v>36.83</v>
      </c>
      <c r="T22" s="21">
        <v>10.23</v>
      </c>
      <c r="U22" s="19"/>
      <c r="V22" s="16"/>
      <c r="W22" s="21"/>
      <c r="X22" s="34">
        <v>-9.6</v>
      </c>
      <c r="Y22" s="16"/>
      <c r="Z22" s="16"/>
      <c r="AA22" s="16"/>
      <c r="AB22" s="21"/>
      <c r="AC22" s="13">
        <v>24.454000000000001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2">
        <v>7929</v>
      </c>
      <c r="P23" s="53">
        <v>33.200000000000003</v>
      </c>
      <c r="Q23" s="43">
        <v>9.2200000000000006</v>
      </c>
      <c r="R23" s="52">
        <v>8794</v>
      </c>
      <c r="S23" s="50">
        <v>36.83</v>
      </c>
      <c r="T23" s="21">
        <v>10.23</v>
      </c>
      <c r="U23" s="19"/>
      <c r="V23" s="16"/>
      <c r="W23" s="21"/>
      <c r="X23" s="34">
        <v>-11.4</v>
      </c>
      <c r="Y23" s="16"/>
      <c r="Z23" s="16"/>
      <c r="AA23" s="16"/>
      <c r="AB23" s="21"/>
      <c r="AC23" s="13">
        <v>22.978999999999999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7929</v>
      </c>
      <c r="P24" s="53">
        <v>33.200000000000003</v>
      </c>
      <c r="Q24" s="43">
        <v>9.2200000000000006</v>
      </c>
      <c r="R24" s="52">
        <v>8794</v>
      </c>
      <c r="S24" s="50">
        <v>36.83</v>
      </c>
      <c r="T24" s="21">
        <v>10.23</v>
      </c>
      <c r="U24" s="19"/>
      <c r="V24" s="16"/>
      <c r="W24" s="21"/>
      <c r="X24" s="34">
        <v>-8.5</v>
      </c>
      <c r="Y24" s="16"/>
      <c r="Z24" s="16"/>
      <c r="AA24" s="16"/>
      <c r="AB24" s="21"/>
      <c r="AC24" s="13">
        <v>22.718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7"/>
      <c r="C25" s="7"/>
      <c r="D25" s="7"/>
      <c r="E25" s="7"/>
      <c r="F25" s="7"/>
      <c r="G25" s="7"/>
      <c r="H25" s="7"/>
      <c r="I25" s="7"/>
      <c r="J25" s="7"/>
      <c r="K25" s="7"/>
      <c r="L25" s="7"/>
      <c r="M25" s="27"/>
      <c r="N25" s="26"/>
      <c r="O25" s="42">
        <v>7929</v>
      </c>
      <c r="P25" s="53">
        <v>33.200000000000003</v>
      </c>
      <c r="Q25" s="43">
        <v>9.2200000000000006</v>
      </c>
      <c r="R25" s="52">
        <v>8794</v>
      </c>
      <c r="S25" s="50">
        <v>36.83</v>
      </c>
      <c r="T25" s="21">
        <v>10.23</v>
      </c>
      <c r="U25" s="19"/>
      <c r="V25" s="16"/>
      <c r="W25" s="21"/>
      <c r="X25" s="34">
        <v>-8.3000000000000007</v>
      </c>
      <c r="Y25" s="16"/>
      <c r="Z25" s="16"/>
      <c r="AA25" s="16"/>
      <c r="AB25" s="21"/>
      <c r="AC25" s="13">
        <v>24.001000000000001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42">
        <v>7929</v>
      </c>
      <c r="P26" s="53">
        <v>33.200000000000003</v>
      </c>
      <c r="Q26" s="43">
        <v>9.2200000000000006</v>
      </c>
      <c r="R26" s="52">
        <v>8794</v>
      </c>
      <c r="S26" s="50">
        <v>36.83</v>
      </c>
      <c r="T26" s="21">
        <v>10.23</v>
      </c>
      <c r="U26" s="19"/>
      <c r="V26" s="16"/>
      <c r="W26" s="21"/>
      <c r="X26" s="34">
        <v>-10.199999999999999</v>
      </c>
      <c r="Y26" s="16"/>
      <c r="Z26" s="16"/>
      <c r="AA26" s="16"/>
      <c r="AB26" s="21"/>
      <c r="AC26" s="13">
        <v>23.213999999999999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7929</v>
      </c>
      <c r="P27" s="53">
        <v>33.200000000000003</v>
      </c>
      <c r="Q27" s="43">
        <v>9.2200000000000006</v>
      </c>
      <c r="R27" s="52">
        <v>8794</v>
      </c>
      <c r="S27" s="50">
        <v>36.83</v>
      </c>
      <c r="T27" s="21">
        <v>10.23</v>
      </c>
      <c r="U27" s="19"/>
      <c r="V27" s="8"/>
      <c r="W27" s="21"/>
      <c r="X27" s="48">
        <v>-7.8</v>
      </c>
      <c r="Y27" s="49"/>
      <c r="Z27" s="50"/>
      <c r="AA27" s="50"/>
      <c r="AB27" s="51"/>
      <c r="AC27" s="13">
        <v>23.3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42">
        <v>7929</v>
      </c>
      <c r="P28" s="53">
        <v>33.200000000000003</v>
      </c>
      <c r="Q28" s="43">
        <v>9.2200000000000006</v>
      </c>
      <c r="R28" s="52">
        <v>8794</v>
      </c>
      <c r="S28" s="50">
        <v>36.83</v>
      </c>
      <c r="T28" s="21">
        <v>10.23</v>
      </c>
      <c r="U28" s="19"/>
      <c r="V28" s="16"/>
      <c r="W28" s="21"/>
      <c r="X28" s="34">
        <v>-10.4</v>
      </c>
      <c r="Y28" s="16"/>
      <c r="Z28" s="16"/>
      <c r="AA28" s="16"/>
      <c r="AB28" s="21"/>
      <c r="AC28" s="13">
        <v>21.702999999999999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42">
        <v>7929</v>
      </c>
      <c r="P29" s="53">
        <v>33.200000000000003</v>
      </c>
      <c r="Q29" s="43">
        <v>9.2200000000000006</v>
      </c>
      <c r="R29" s="52">
        <v>8794</v>
      </c>
      <c r="S29" s="50">
        <v>36.83</v>
      </c>
      <c r="T29" s="21">
        <v>10.23</v>
      </c>
      <c r="U29" s="19"/>
      <c r="V29" s="16"/>
      <c r="W29" s="21"/>
      <c r="X29" s="34">
        <v>-8.4</v>
      </c>
      <c r="Y29" s="16"/>
      <c r="Z29" s="16"/>
      <c r="AA29" s="16"/>
      <c r="AB29" s="21"/>
      <c r="AC29" s="13">
        <v>22.503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7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42">
        <v>7929</v>
      </c>
      <c r="P30" s="53">
        <v>33.200000000000003</v>
      </c>
      <c r="Q30" s="43">
        <v>9.2200000000000006</v>
      </c>
      <c r="R30" s="52">
        <v>8794</v>
      </c>
      <c r="S30" s="50">
        <v>36.83</v>
      </c>
      <c r="T30" s="21">
        <v>10.23</v>
      </c>
      <c r="U30" s="19"/>
      <c r="V30" s="16"/>
      <c r="W30" s="21"/>
      <c r="X30" s="34">
        <v>-8</v>
      </c>
      <c r="Y30" s="16"/>
      <c r="Z30" s="16"/>
      <c r="AA30" s="16"/>
      <c r="AB30" s="21"/>
      <c r="AC30" s="13">
        <v>22.303999999999998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42">
        <v>7929</v>
      </c>
      <c r="P31" s="53">
        <v>33.200000000000003</v>
      </c>
      <c r="Q31" s="43">
        <v>9.2200000000000006</v>
      </c>
      <c r="R31" s="52">
        <v>8794</v>
      </c>
      <c r="S31" s="50">
        <v>36.83</v>
      </c>
      <c r="T31" s="21">
        <v>10.23</v>
      </c>
      <c r="U31" s="19"/>
      <c r="V31" s="16"/>
      <c r="W31" s="21"/>
      <c r="X31" s="34">
        <v>-7.3</v>
      </c>
      <c r="Y31" s="16"/>
      <c r="Z31" s="16"/>
      <c r="AA31" s="16"/>
      <c r="AB31" s="21"/>
      <c r="AC31" s="13">
        <v>22.603999999999999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26"/>
      <c r="O32" s="42">
        <v>7929</v>
      </c>
      <c r="P32" s="53">
        <v>33.200000000000003</v>
      </c>
      <c r="Q32" s="43">
        <v>9.2200000000000006</v>
      </c>
      <c r="R32" s="52">
        <v>8794</v>
      </c>
      <c r="S32" s="50">
        <v>36.83</v>
      </c>
      <c r="T32" s="21">
        <v>10.23</v>
      </c>
      <c r="U32" s="19"/>
      <c r="V32" s="16"/>
      <c r="W32" s="21"/>
      <c r="X32" s="34">
        <v>-5.8</v>
      </c>
      <c r="Y32" s="16"/>
      <c r="Z32" s="16"/>
      <c r="AA32" s="16"/>
      <c r="AB32" s="21"/>
      <c r="AC32" s="13">
        <v>21.8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42">
        <v>7929</v>
      </c>
      <c r="P33" s="53">
        <v>33.200000000000003</v>
      </c>
      <c r="Q33" s="43">
        <v>9.2200000000000006</v>
      </c>
      <c r="R33" s="52">
        <v>8794</v>
      </c>
      <c r="S33" s="50">
        <v>36.83</v>
      </c>
      <c r="T33" s="21">
        <v>10.23</v>
      </c>
      <c r="U33" s="19"/>
      <c r="V33" s="16"/>
      <c r="W33" s="21"/>
      <c r="X33" s="34">
        <v>-5.2</v>
      </c>
      <c r="Y33" s="16"/>
      <c r="Z33" s="16"/>
      <c r="AA33" s="16"/>
      <c r="AB33" s="21"/>
      <c r="AC33" s="13">
        <v>15.555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>
        <v>98.0745</v>
      </c>
      <c r="C34" s="45">
        <v>0.36499999999999999</v>
      </c>
      <c r="D34" s="45">
        <v>0.1837</v>
      </c>
      <c r="E34" s="45">
        <v>1.35E-2</v>
      </c>
      <c r="F34" s="45">
        <v>6.4999999999999997E-3</v>
      </c>
      <c r="G34" s="45">
        <v>1.8E-3</v>
      </c>
      <c r="H34" s="45">
        <v>3.3999999999999998E-3</v>
      </c>
      <c r="I34" s="45">
        <v>2.0000000000000001E-4</v>
      </c>
      <c r="J34" s="45">
        <v>0</v>
      </c>
      <c r="K34" s="45">
        <v>7.9000000000000008E-3</v>
      </c>
      <c r="L34" s="45">
        <v>1.2662</v>
      </c>
      <c r="M34" s="46">
        <v>7.7299999999999994E-2</v>
      </c>
      <c r="N34" s="47">
        <v>0.68020000000000003</v>
      </c>
      <c r="O34" s="15">
        <v>7926</v>
      </c>
      <c r="P34" s="8">
        <v>33.19</v>
      </c>
      <c r="Q34" s="21">
        <v>9.2200000000000006</v>
      </c>
      <c r="R34" s="19">
        <v>8794</v>
      </c>
      <c r="S34" s="16">
        <v>36.82</v>
      </c>
      <c r="T34" s="20">
        <v>10.23</v>
      </c>
      <c r="U34" s="19">
        <v>11706</v>
      </c>
      <c r="V34" s="8">
        <v>49.02</v>
      </c>
      <c r="W34" s="21">
        <v>13.61</v>
      </c>
      <c r="X34" s="34">
        <v>-9</v>
      </c>
      <c r="Y34" s="16"/>
      <c r="Z34" s="50"/>
      <c r="AA34" s="50"/>
      <c r="AB34" s="51"/>
      <c r="AC34" s="13">
        <v>19.689</v>
      </c>
      <c r="AD34" s="13">
        <f t="shared" si="0"/>
        <v>100</v>
      </c>
      <c r="AE34" s="14" t="str">
        <f t="shared" si="1"/>
        <v>ОК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5">
        <v>7926</v>
      </c>
      <c r="P35" s="8">
        <v>33.19</v>
      </c>
      <c r="Q35" s="21">
        <v>9.2200000000000006</v>
      </c>
      <c r="R35" s="19">
        <v>8794</v>
      </c>
      <c r="S35" s="16">
        <v>36.82</v>
      </c>
      <c r="T35" s="20">
        <v>10.23</v>
      </c>
      <c r="U35" s="19"/>
      <c r="V35" s="53"/>
      <c r="W35" s="21"/>
      <c r="X35" s="48">
        <v>-13.4</v>
      </c>
      <c r="Y35" s="49"/>
      <c r="Z35" s="50"/>
      <c r="AA35" s="50"/>
      <c r="AB35" s="51"/>
      <c r="AC35" s="13">
        <v>19.306000000000001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7926</v>
      </c>
      <c r="P36" s="8">
        <v>33.19</v>
      </c>
      <c r="Q36" s="21">
        <v>9.2200000000000006</v>
      </c>
      <c r="R36" s="19">
        <v>8794</v>
      </c>
      <c r="S36" s="16">
        <v>36.82</v>
      </c>
      <c r="T36" s="20">
        <v>10.23</v>
      </c>
      <c r="U36" s="19"/>
      <c r="V36" s="16"/>
      <c r="W36" s="21"/>
      <c r="X36" s="34">
        <v>-14.9</v>
      </c>
      <c r="Y36" s="16"/>
      <c r="Z36" s="16"/>
      <c r="AA36" s="16"/>
      <c r="AB36" s="21"/>
      <c r="AC36" s="13">
        <v>19.562999999999999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7926</v>
      </c>
      <c r="P37" s="8">
        <v>33.19</v>
      </c>
      <c r="Q37" s="21">
        <v>9.2200000000000006</v>
      </c>
      <c r="R37" s="19">
        <v>8794</v>
      </c>
      <c r="S37" s="16">
        <v>36.82</v>
      </c>
      <c r="T37" s="20">
        <v>10.23</v>
      </c>
      <c r="U37" s="19"/>
      <c r="V37" s="16"/>
      <c r="W37" s="21"/>
      <c r="X37" s="34">
        <v>-13.6</v>
      </c>
      <c r="Y37" s="16"/>
      <c r="Z37" s="16"/>
      <c r="AA37" s="16"/>
      <c r="AB37" s="21"/>
      <c r="AC37" s="13">
        <v>19.812000000000001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7926</v>
      </c>
      <c r="P38" s="8">
        <v>33.19</v>
      </c>
      <c r="Q38" s="21">
        <v>9.2200000000000006</v>
      </c>
      <c r="R38" s="19">
        <v>8794</v>
      </c>
      <c r="S38" s="16">
        <v>36.82</v>
      </c>
      <c r="T38" s="20">
        <v>10.23</v>
      </c>
      <c r="U38" s="19"/>
      <c r="V38" s="16"/>
      <c r="W38" s="21"/>
      <c r="X38" s="34">
        <v>-18.5</v>
      </c>
      <c r="Y38" s="16"/>
      <c r="Z38" s="16"/>
      <c r="AA38" s="16"/>
      <c r="AB38" s="21"/>
      <c r="AC38" s="13">
        <v>19.387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26"/>
      <c r="O39" s="15">
        <v>7926</v>
      </c>
      <c r="P39" s="8">
        <v>33.19</v>
      </c>
      <c r="Q39" s="21">
        <v>9.2200000000000006</v>
      </c>
      <c r="R39" s="19">
        <v>8794</v>
      </c>
      <c r="S39" s="16">
        <v>36.82</v>
      </c>
      <c r="T39" s="20">
        <v>10.23</v>
      </c>
      <c r="U39" s="19"/>
      <c r="V39" s="16"/>
      <c r="W39" s="21"/>
      <c r="X39" s="34">
        <v>-18.8</v>
      </c>
      <c r="Y39" s="16"/>
      <c r="Z39" s="16"/>
      <c r="AA39" s="16"/>
      <c r="AB39" s="21"/>
      <c r="AC39" s="13">
        <v>19.039000000000001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7926</v>
      </c>
      <c r="P40" s="8">
        <v>33.19</v>
      </c>
      <c r="Q40" s="21">
        <v>9.2200000000000006</v>
      </c>
      <c r="R40" s="19">
        <v>8794</v>
      </c>
      <c r="S40" s="16">
        <v>36.82</v>
      </c>
      <c r="T40" s="20">
        <v>10.23</v>
      </c>
      <c r="U40" s="19"/>
      <c r="V40" s="16"/>
      <c r="W40" s="21"/>
      <c r="X40" s="34">
        <v>-16.899999999999999</v>
      </c>
      <c r="Y40" s="16"/>
      <c r="Z40" s="16"/>
      <c r="AA40" s="16"/>
      <c r="AB40" s="21"/>
      <c r="AC40" s="13">
        <v>18.829999999999998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6"/>
      <c r="O41" s="15"/>
      <c r="P41" s="8"/>
      <c r="Q41" s="21"/>
      <c r="R41" s="19"/>
      <c r="S41" s="16"/>
      <c r="T41" s="20"/>
      <c r="U41" s="22"/>
      <c r="V41" s="23"/>
      <c r="W41" s="24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0">
        <v>0</v>
      </c>
      <c r="L42" s="69" t="s">
        <v>24</v>
      </c>
      <c r="M42" s="70"/>
      <c r="N42" s="31">
        <v>0</v>
      </c>
      <c r="O42" s="92">
        <f>SUMPRODUCT(O11:O41,AC11:AC41)/SUM(AC11:AC41)</f>
        <v>7928.3903956275144</v>
      </c>
      <c r="P42" s="65">
        <f>SUMPRODUCT(P11:P41,AC11:AC41)/SUM(AC11:AC41)</f>
        <v>33.197967985425045</v>
      </c>
      <c r="Q42" s="67">
        <f>SUMPRODUCT(Q11:Q41,AC11:AC41)/SUM(AC11:AC41)</f>
        <v>9.2200000000000042</v>
      </c>
      <c r="R42" s="65">
        <f>SUMPRODUCT(R11:R41,AC11:AC41)/SUM(AC11:AC41)</f>
        <v>8794.9788881797213</v>
      </c>
      <c r="S42" s="65">
        <f>SUMPRODUCT(S11:S41,AC11:AC41)/SUM(AC11:AC41)</f>
        <v>36.827967985425047</v>
      </c>
      <c r="T42" s="90">
        <f>SUMPRODUCT(T11:T41,AC11:AC41)/SUM(AC11:AC41)</f>
        <v>10.230000000000006</v>
      </c>
      <c r="U42" s="17"/>
      <c r="V42" s="6"/>
      <c r="W42" s="6"/>
      <c r="X42" s="6"/>
      <c r="Y42" s="6"/>
      <c r="Z42" s="6"/>
      <c r="AA42" s="6"/>
      <c r="AB42" s="6"/>
      <c r="AC42" s="6">
        <v>667.46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7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57" t="s">
        <v>52</v>
      </c>
      <c r="C45" s="58"/>
      <c r="D45" s="58"/>
      <c r="E45" s="58"/>
      <c r="F45" s="58"/>
      <c r="G45" s="58"/>
      <c r="H45" s="58"/>
      <c r="I45" s="2"/>
      <c r="J45" s="2"/>
      <c r="K45" s="2"/>
      <c r="L45" s="2"/>
      <c r="M45" s="2"/>
      <c r="N45" s="2"/>
      <c r="O45" s="59" t="s">
        <v>50</v>
      </c>
      <c r="P45" s="2"/>
      <c r="Q45" s="2"/>
      <c r="R45" s="2" t="s">
        <v>46</v>
      </c>
      <c r="S45" s="2"/>
      <c r="V45" s="35" t="s">
        <v>51</v>
      </c>
    </row>
    <row r="46" spans="1:34" x14ac:dyDescent="0.25">
      <c r="B46" s="2"/>
      <c r="C46" s="2"/>
      <c r="D46" s="60" t="s">
        <v>5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0" t="s">
        <v>6</v>
      </c>
      <c r="P46" s="61"/>
      <c r="Q46" s="61"/>
      <c r="R46" s="60" t="s">
        <v>7</v>
      </c>
      <c r="S46" s="2"/>
      <c r="V46" s="60" t="s">
        <v>8</v>
      </c>
    </row>
    <row r="47" spans="1:34" x14ac:dyDescent="0.25">
      <c r="B47" s="57" t="s">
        <v>59</v>
      </c>
      <c r="C47" s="58"/>
      <c r="D47" s="58"/>
      <c r="E47" s="59"/>
      <c r="F47" s="58"/>
      <c r="G47" s="58"/>
      <c r="H47" s="58"/>
      <c r="I47" s="58"/>
      <c r="J47" s="2"/>
      <c r="K47" s="2"/>
      <c r="L47" s="2"/>
      <c r="M47" s="2"/>
      <c r="N47" s="2"/>
      <c r="O47" s="59" t="s">
        <v>53</v>
      </c>
      <c r="P47" s="2"/>
      <c r="Q47" s="2"/>
      <c r="R47" s="2" t="s">
        <v>46</v>
      </c>
      <c r="S47" s="2"/>
      <c r="V47" s="35" t="s">
        <v>51</v>
      </c>
    </row>
    <row r="48" spans="1:34" x14ac:dyDescent="0.25">
      <c r="B48" s="2"/>
      <c r="C48" s="2"/>
      <c r="D48" s="2"/>
      <c r="E48" s="60" t="s">
        <v>9</v>
      </c>
      <c r="F48" s="61"/>
      <c r="G48" s="61"/>
      <c r="H48" s="61"/>
      <c r="I48" s="61"/>
      <c r="J48" s="61"/>
      <c r="K48" s="61"/>
      <c r="L48" s="61"/>
      <c r="M48" s="61"/>
      <c r="N48" s="61"/>
      <c r="O48" s="60" t="s">
        <v>6</v>
      </c>
      <c r="P48" s="61"/>
      <c r="Q48" s="61"/>
      <c r="R48" s="60" t="s">
        <v>7</v>
      </c>
      <c r="S48" s="2"/>
      <c r="V48" s="60" t="s">
        <v>8</v>
      </c>
    </row>
    <row r="49" spans="2:22" x14ac:dyDescent="0.25">
      <c r="B49" s="57" t="s">
        <v>60</v>
      </c>
      <c r="C49" s="58"/>
      <c r="D49" s="58"/>
      <c r="E49" s="58"/>
      <c r="F49" s="58"/>
      <c r="G49" s="59"/>
      <c r="H49" s="58"/>
      <c r="I49" s="58"/>
      <c r="J49" s="58"/>
      <c r="K49" s="58"/>
      <c r="L49" s="58"/>
      <c r="M49" s="2"/>
      <c r="N49" s="2"/>
      <c r="O49" s="59" t="s">
        <v>54</v>
      </c>
      <c r="P49" s="2"/>
      <c r="Q49" s="2"/>
      <c r="R49" s="2" t="s">
        <v>46</v>
      </c>
      <c r="S49" s="2"/>
      <c r="V49" s="35" t="s">
        <v>51</v>
      </c>
    </row>
    <row r="50" spans="2:22" x14ac:dyDescent="0.25">
      <c r="B50" s="2"/>
      <c r="C50" s="2"/>
      <c r="D50" s="2"/>
      <c r="E50" s="60" t="s">
        <v>17</v>
      </c>
      <c r="F50" s="61"/>
      <c r="G50" s="61"/>
      <c r="H50" s="61"/>
      <c r="I50" s="61"/>
      <c r="J50" s="61"/>
      <c r="K50" s="61"/>
      <c r="L50" s="61"/>
      <c r="M50" s="61"/>
      <c r="N50" s="61"/>
      <c r="O50" s="60" t="s">
        <v>6</v>
      </c>
      <c r="P50" s="61"/>
      <c r="Q50" s="61"/>
      <c r="R50" s="60" t="s">
        <v>7</v>
      </c>
      <c r="S50" s="2"/>
      <c r="V50" s="60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2016-12-05T08:16:51Z</cp:lastPrinted>
  <dcterms:created xsi:type="dcterms:W3CDTF">2016-10-07T07:24:19Z</dcterms:created>
  <dcterms:modified xsi:type="dcterms:W3CDTF">2016-12-08T10:33:18Z</dcterms:modified>
</cp:coreProperties>
</file>