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240" windowHeight="787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<sst xmlns="http://schemas.openxmlformats.org/spreadsheetml/2006/main" count="54" uniqueCount="52">
  <si>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</si>
  <si>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</si>
  <si>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</si>
  <si>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</si>
  <si>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</si>
  <si>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</si>
  <si>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</si>
  <si>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</si>
  <si>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</si>
  <si>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</si>
  <si>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</si>
  <si>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</si>
  <si>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</si>
  <si>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</si>
  <si>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</si>
  <si>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</si>
  <si>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</si>
  <si>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</si>
  <si>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</si>
  <si>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</si>
  <si>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</si>
  <si>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</si>
  <si>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</si>
  <si>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</si>
  <si>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</si>
  <si>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</si>
  <si>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</si>
  <si>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</si>
  <si>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</si>
  <si>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</si>
  <si>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</si>
  <si>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</si>
  <si>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</si>
  <si>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</si>
  <si>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</si>
  <si>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</si>
  <si>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</si>
  <si>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</si>
  <si>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</si>
  <si>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</si>
  <si>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</si>
  <si>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</si>
  <si>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по    ГРС Стримба, ГРС Перерісль, ГРС Липове</t>
  </si>
  <si>
    <t>ГРС Стримба  за період з 7.11.2016 р. по 4.12.2016 р.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</si>
  <si>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</si>
  <si>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</si>
  <si>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</si>
  <si>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</si>
  <si>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</si>
  <si>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маршрут № 404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</si>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</sst>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5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A20" zoomScale="75" zoomScaleNormal="70" zoomScaleSheetLayoutView="75" workbookViewId="0">
      <selection activeCell="P51" sqref="P51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4414062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7.4414062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6" t="s">
        <v>15</v>
      </c>
      <c r="B1" s="17"/>
      <c r="C1" s="17"/>
      <c r="D1" s="17"/>
      <c r="E1" s="17"/>
      <c r="F1" s="17"/>
      <c r="H1" s="78" t="s">
        <v>4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31" ht="18" x14ac:dyDescent="0.3">
      <c r="A2" s="16" t="s">
        <v>36</v>
      </c>
      <c r="B2" s="17"/>
      <c r="C2" s="18"/>
      <c r="D2" s="17"/>
      <c r="E2" s="17"/>
      <c r="F2" s="17"/>
      <c r="G2" s="2"/>
      <c r="H2" s="78" t="s">
        <v>38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31" ht="24.6" customHeight="1" x14ac:dyDescent="0.3">
      <c r="A3" s="16" t="s">
        <v>37</v>
      </c>
      <c r="B3" s="17"/>
      <c r="C3" s="19"/>
      <c r="D3" s="17"/>
      <c r="E3" s="17"/>
      <c r="F3" s="17"/>
      <c r="G3" s="2"/>
      <c r="H3" s="80" t="s">
        <v>42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20"/>
    </row>
    <row r="4" spans="1:31" ht="17.399999999999999" x14ac:dyDescent="0.3">
      <c r="A4" s="16" t="s">
        <v>16</v>
      </c>
      <c r="B4" s="17"/>
      <c r="C4" s="17"/>
      <c r="D4" s="17"/>
      <c r="E4" s="17"/>
      <c r="F4" s="17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7" t="s">
        <v>49</v>
      </c>
      <c r="W4" s="8"/>
      <c r="X4" s="8"/>
      <c r="Y4" s="8"/>
      <c r="Z4" s="8"/>
    </row>
    <row r="5" spans="1:31" ht="18" x14ac:dyDescent="0.35">
      <c r="A5" s="16" t="s">
        <v>41</v>
      </c>
      <c r="B5" s="17"/>
      <c r="C5" s="17"/>
      <c r="D5" s="17"/>
      <c r="E5" s="17"/>
      <c r="F5" s="17"/>
      <c r="G5" s="2"/>
      <c r="H5" s="2"/>
      <c r="I5" s="66" t="s">
        <v>43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4" t="s">
        <v>0</v>
      </c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8" t="s">
        <v>39</v>
      </c>
      <c r="O7" s="74"/>
      <c r="P7" s="74"/>
      <c r="Q7" s="74"/>
      <c r="R7" s="74"/>
      <c r="S7" s="74"/>
      <c r="T7" s="75"/>
      <c r="U7" s="90" t="s">
        <v>20</v>
      </c>
      <c r="V7" s="92" t="s">
        <v>2</v>
      </c>
      <c r="W7" s="82" t="s">
        <v>12</v>
      </c>
      <c r="X7" s="82" t="s">
        <v>13</v>
      </c>
      <c r="Y7" s="84" t="s">
        <v>14</v>
      </c>
      <c r="Z7" s="64" t="s">
        <v>11</v>
      </c>
    </row>
    <row r="8" spans="1:31" ht="16.5" customHeight="1" thickBot="1" x14ac:dyDescent="0.35">
      <c r="A8" s="65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87" t="s">
        <v>21</v>
      </c>
      <c r="O8" s="96" t="s">
        <v>40</v>
      </c>
      <c r="P8" s="97"/>
      <c r="Q8" s="97"/>
      <c r="R8" s="97"/>
      <c r="S8" s="97"/>
      <c r="T8" s="98"/>
      <c r="U8" s="91"/>
      <c r="V8" s="93"/>
      <c r="W8" s="83"/>
      <c r="X8" s="83"/>
      <c r="Y8" s="85"/>
      <c r="Z8" s="86"/>
    </row>
    <row r="9" spans="1:31" ht="15" customHeight="1" x14ac:dyDescent="0.3">
      <c r="A9" s="65"/>
      <c r="B9" s="76" t="s">
        <v>22</v>
      </c>
      <c r="C9" s="54" t="s">
        <v>23</v>
      </c>
      <c r="D9" s="54" t="s">
        <v>24</v>
      </c>
      <c r="E9" s="54" t="s">
        <v>29</v>
      </c>
      <c r="F9" s="54" t="s">
        <v>30</v>
      </c>
      <c r="G9" s="54" t="s">
        <v>27</v>
      </c>
      <c r="H9" s="54" t="s">
        <v>31</v>
      </c>
      <c r="I9" s="54" t="s">
        <v>28</v>
      </c>
      <c r="J9" s="54" t="s">
        <v>26</v>
      </c>
      <c r="K9" s="54" t="s">
        <v>25</v>
      </c>
      <c r="L9" s="54" t="s">
        <v>32</v>
      </c>
      <c r="M9" s="56" t="s">
        <v>33</v>
      </c>
      <c r="N9" s="88"/>
      <c r="O9" s="94" t="s">
        <v>5</v>
      </c>
      <c r="P9" s="84" t="s">
        <v>6</v>
      </c>
      <c r="Q9" s="54" t="s">
        <v>7</v>
      </c>
      <c r="R9" s="56" t="s">
        <v>8</v>
      </c>
      <c r="S9" s="54" t="s">
        <v>9</v>
      </c>
      <c r="T9" s="56" t="s">
        <v>10</v>
      </c>
      <c r="U9" s="91"/>
      <c r="V9" s="93"/>
      <c r="W9" s="83"/>
      <c r="X9" s="83"/>
      <c r="Y9" s="85"/>
      <c r="Z9" s="86"/>
    </row>
    <row r="10" spans="1:31" ht="92.25" customHeight="1" x14ac:dyDescent="0.3">
      <c r="A10" s="65"/>
      <c r="B10" s="7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7"/>
      <c r="N10" s="89"/>
      <c r="O10" s="95"/>
      <c r="P10" s="85"/>
      <c r="Q10" s="55"/>
      <c r="R10" s="57"/>
      <c r="S10" s="55"/>
      <c r="T10" s="57"/>
      <c r="U10" s="91"/>
      <c r="V10" s="93"/>
      <c r="W10" s="83"/>
      <c r="X10" s="83"/>
      <c r="Y10" s="85"/>
      <c r="Z10" s="86"/>
    </row>
    <row r="11" spans="1:31" ht="15.6" x14ac:dyDescent="0.3">
      <c r="A11" s="1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>
        <v>36.142400000000002</v>
      </c>
      <c r="P11" s="24">
        <v>10.0396</v>
      </c>
      <c r="Q11" s="25">
        <v>39.997500000000002</v>
      </c>
      <c r="R11" s="26">
        <v>11.11042</v>
      </c>
      <c r="S11" s="25">
        <v>50.427599999999998</v>
      </c>
      <c r="T11" s="26">
        <v>14.0077</v>
      </c>
      <c r="U11" s="28"/>
      <c r="V11" s="23"/>
      <c r="W11" s="23"/>
      <c r="X11" s="23"/>
      <c r="Y11" s="27"/>
      <c r="Z11" s="46">
        <v>173136.3</v>
      </c>
      <c r="AA11" s="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6" x14ac:dyDescent="0.3">
      <c r="A12" s="11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>
        <v>36.142400000000002</v>
      </c>
      <c r="P12" s="24">
        <v>10.0396</v>
      </c>
      <c r="Q12" s="25">
        <v>39.997500000000002</v>
      </c>
      <c r="R12" s="26">
        <v>11.11042</v>
      </c>
      <c r="S12" s="25">
        <v>50.427599999999998</v>
      </c>
      <c r="T12" s="26">
        <v>14.0077</v>
      </c>
      <c r="U12" s="28"/>
      <c r="V12" s="23"/>
      <c r="W12" s="23"/>
      <c r="X12" s="23"/>
      <c r="Y12" s="27"/>
      <c r="Z12" s="46">
        <v>165623.20000000001</v>
      </c>
      <c r="AA12" s="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6" x14ac:dyDescent="0.3">
      <c r="A13" s="11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3">
        <v>36.142400000000002</v>
      </c>
      <c r="P13" s="24">
        <v>10.0396</v>
      </c>
      <c r="Q13" s="25">
        <v>39.997500000000002</v>
      </c>
      <c r="R13" s="26">
        <v>11.11042</v>
      </c>
      <c r="S13" s="25">
        <v>50.427599999999998</v>
      </c>
      <c r="T13" s="26">
        <v>14.0077</v>
      </c>
      <c r="U13" s="28"/>
      <c r="V13" s="23"/>
      <c r="W13" s="23"/>
      <c r="X13" s="23"/>
      <c r="Y13" s="27"/>
      <c r="Z13" s="46">
        <v>176588.5</v>
      </c>
      <c r="AA13" s="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6" x14ac:dyDescent="0.3">
      <c r="A14" s="11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3">
        <v>36.142400000000002</v>
      </c>
      <c r="P14" s="24">
        <v>10.0396</v>
      </c>
      <c r="Q14" s="25">
        <v>39.997500000000002</v>
      </c>
      <c r="R14" s="26">
        <v>11.11042</v>
      </c>
      <c r="S14" s="25">
        <v>50.427599999999998</v>
      </c>
      <c r="T14" s="26">
        <v>14.0077</v>
      </c>
      <c r="U14" s="28"/>
      <c r="V14" s="23"/>
      <c r="W14" s="23"/>
      <c r="X14" s="23"/>
      <c r="Y14" s="27"/>
      <c r="Z14" s="46">
        <v>193027.8</v>
      </c>
      <c r="AA14" s="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6" x14ac:dyDescent="0.3">
      <c r="A15" s="11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>
        <v>36.142400000000002</v>
      </c>
      <c r="P15" s="24">
        <v>10.0396</v>
      </c>
      <c r="Q15" s="25">
        <v>39.997500000000002</v>
      </c>
      <c r="R15" s="26">
        <v>11.11042</v>
      </c>
      <c r="S15" s="25">
        <v>50.427599999999998</v>
      </c>
      <c r="T15" s="26">
        <v>14.0077</v>
      </c>
      <c r="U15" s="28"/>
      <c r="V15" s="23"/>
      <c r="W15" s="23"/>
      <c r="X15" s="23"/>
      <c r="Y15" s="27"/>
      <c r="Z15" s="46">
        <v>190167.6</v>
      </c>
      <c r="AA15" s="9">
        <f t="shared" si="0"/>
        <v>0</v>
      </c>
      <c r="AB15" s="10" t="str">
        <f t="shared" si="1"/>
        <v xml:space="preserve"> </v>
      </c>
      <c r="AC15" s="6"/>
      <c r="AD15" s="6"/>
      <c r="AE15" s="6"/>
    </row>
    <row r="16" spans="1:31" ht="15.6" x14ac:dyDescent="0.3">
      <c r="A16" s="11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>
        <v>36.142400000000002</v>
      </c>
      <c r="P16" s="24">
        <v>10.0396</v>
      </c>
      <c r="Q16" s="25">
        <v>39.997500000000002</v>
      </c>
      <c r="R16" s="26">
        <v>11.11042</v>
      </c>
      <c r="S16" s="25">
        <v>50.427599999999998</v>
      </c>
      <c r="T16" s="26">
        <v>14.0077</v>
      </c>
      <c r="U16" s="28"/>
      <c r="V16" s="23"/>
      <c r="W16" s="23"/>
      <c r="X16" s="23"/>
      <c r="Y16" s="27"/>
      <c r="Z16" s="46">
        <v>153325.79999999999</v>
      </c>
      <c r="AA16" s="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21">
        <v>90.695400000000006</v>
      </c>
      <c r="C17" s="21">
        <v>4.2461000000000002</v>
      </c>
      <c r="D17" s="21">
        <v>1.9123000000000001</v>
      </c>
      <c r="E17" s="21">
        <v>0.32140000000000002</v>
      </c>
      <c r="F17" s="21">
        <v>0.55769999999999997</v>
      </c>
      <c r="G17" s="21">
        <v>2.3E-3</v>
      </c>
      <c r="H17" s="21">
        <v>0.14910000000000001</v>
      </c>
      <c r="I17" s="21">
        <v>0.1128</v>
      </c>
      <c r="J17" s="21">
        <v>0.11310000000000001</v>
      </c>
      <c r="K17" s="21">
        <v>5.1000000000000004E-3</v>
      </c>
      <c r="L17" s="21">
        <v>0.66900000000000004</v>
      </c>
      <c r="M17" s="21">
        <v>1.2157</v>
      </c>
      <c r="N17" s="22">
        <v>0.75819999999999999</v>
      </c>
      <c r="O17" s="25">
        <v>36.007599999999996</v>
      </c>
      <c r="P17" s="26">
        <v>10.0021</v>
      </c>
      <c r="Q17" s="25">
        <v>39.850700000000003</v>
      </c>
      <c r="R17" s="26">
        <v>11.069599999999999</v>
      </c>
      <c r="S17" s="25">
        <v>50.228400000000001</v>
      </c>
      <c r="T17" s="26">
        <v>13.952299999999999</v>
      </c>
      <c r="U17" s="28">
        <v>17.7</v>
      </c>
      <c r="V17" s="23">
        <v>5.7</v>
      </c>
      <c r="W17" s="23">
        <v>0.128</v>
      </c>
      <c r="X17" s="23">
        <v>0.20899999999999999</v>
      </c>
      <c r="Y17" s="45">
        <v>0</v>
      </c>
      <c r="Z17" s="46">
        <v>150410.70000000001</v>
      </c>
      <c r="AA17" s="9">
        <f t="shared" si="0"/>
        <v>100</v>
      </c>
      <c r="AB17" s="10" t="str">
        <f t="shared" si="1"/>
        <v>ОК</v>
      </c>
      <c r="AC17" s="6"/>
      <c r="AD17" s="6"/>
      <c r="AE17" s="6"/>
    </row>
    <row r="18" spans="1:31" ht="15.6" x14ac:dyDescent="0.3">
      <c r="A18" s="11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5">
        <v>36.007599999999996</v>
      </c>
      <c r="P18" s="26">
        <v>10.0021</v>
      </c>
      <c r="Q18" s="25">
        <v>39.850700000000003</v>
      </c>
      <c r="R18" s="26">
        <v>11.069599999999999</v>
      </c>
      <c r="S18" s="25">
        <v>50.228400000000001</v>
      </c>
      <c r="T18" s="26">
        <v>13.952299999999999</v>
      </c>
      <c r="U18" s="28"/>
      <c r="V18" s="23"/>
      <c r="W18" s="23"/>
      <c r="X18" s="23"/>
      <c r="Y18" s="27"/>
      <c r="Z18" s="46">
        <v>165317.5</v>
      </c>
      <c r="AA18" s="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6" x14ac:dyDescent="0.3">
      <c r="A19" s="11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5">
        <v>36.007599999999996</v>
      </c>
      <c r="P19" s="26">
        <v>10.0021</v>
      </c>
      <c r="Q19" s="25">
        <v>39.850700000000003</v>
      </c>
      <c r="R19" s="26">
        <v>11.069599999999999</v>
      </c>
      <c r="S19" s="25">
        <v>50.228400000000001</v>
      </c>
      <c r="T19" s="26">
        <v>13.952299999999999</v>
      </c>
      <c r="U19" s="28"/>
      <c r="V19" s="23"/>
      <c r="W19" s="23"/>
      <c r="X19" s="23"/>
      <c r="Y19" s="27"/>
      <c r="Z19" s="46">
        <v>180709.2</v>
      </c>
      <c r="AA19" s="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6" x14ac:dyDescent="0.3">
      <c r="A20" s="11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5">
        <v>36.007599999999996</v>
      </c>
      <c r="P20" s="26">
        <v>10.0021</v>
      </c>
      <c r="Q20" s="25">
        <v>39.850700000000003</v>
      </c>
      <c r="R20" s="26">
        <v>11.069599999999999</v>
      </c>
      <c r="S20" s="25">
        <v>50.228400000000001</v>
      </c>
      <c r="T20" s="26">
        <v>13.952299999999999</v>
      </c>
      <c r="U20" s="28"/>
      <c r="V20" s="23"/>
      <c r="W20" s="23"/>
      <c r="X20" s="23"/>
      <c r="Y20" s="27"/>
      <c r="Z20" s="46">
        <v>182111.3</v>
      </c>
      <c r="AA20" s="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6" x14ac:dyDescent="0.3">
      <c r="A21" s="11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5">
        <v>36.007599999999996</v>
      </c>
      <c r="P21" s="26">
        <v>10.0021</v>
      </c>
      <c r="Q21" s="25">
        <v>39.850700000000003</v>
      </c>
      <c r="R21" s="26">
        <v>11.069599999999999</v>
      </c>
      <c r="S21" s="25">
        <v>50.228400000000001</v>
      </c>
      <c r="T21" s="26">
        <v>13.952299999999999</v>
      </c>
      <c r="U21" s="28"/>
      <c r="V21" s="23"/>
      <c r="W21" s="23"/>
      <c r="X21" s="23"/>
      <c r="Y21" s="27"/>
      <c r="Z21" s="46">
        <v>182573.8</v>
      </c>
      <c r="AA21" s="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6" x14ac:dyDescent="0.3">
      <c r="A22" s="11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5">
        <v>36.007599999999996</v>
      </c>
      <c r="P22" s="26">
        <v>10.0021</v>
      </c>
      <c r="Q22" s="25">
        <v>39.850700000000003</v>
      </c>
      <c r="R22" s="26">
        <v>11.069599999999999</v>
      </c>
      <c r="S22" s="25">
        <v>50.228400000000001</v>
      </c>
      <c r="T22" s="26">
        <v>13.952299999999999</v>
      </c>
      <c r="U22" s="28"/>
      <c r="V22" s="23"/>
      <c r="W22" s="23"/>
      <c r="X22" s="23"/>
      <c r="Y22" s="27"/>
      <c r="Z22" s="46">
        <v>211414.8</v>
      </c>
      <c r="AA22" s="9">
        <f t="shared" si="0"/>
        <v>0</v>
      </c>
      <c r="AB22" s="10" t="str">
        <f t="shared" si="1"/>
        <v xml:space="preserve"> </v>
      </c>
      <c r="AC22" s="6"/>
      <c r="AD22" s="6"/>
      <c r="AE22" s="6"/>
    </row>
    <row r="23" spans="1:31" ht="15.6" x14ac:dyDescent="0.3">
      <c r="A23" s="11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5">
        <v>36.007599999999996</v>
      </c>
      <c r="P23" s="26">
        <v>10.0021</v>
      </c>
      <c r="Q23" s="25">
        <v>39.850700000000003</v>
      </c>
      <c r="R23" s="26">
        <v>11.069599999999999</v>
      </c>
      <c r="S23" s="25">
        <v>50.228400000000001</v>
      </c>
      <c r="T23" s="26">
        <v>13.952299999999999</v>
      </c>
      <c r="U23" s="28"/>
      <c r="V23" s="23"/>
      <c r="W23" s="23"/>
      <c r="X23" s="23"/>
      <c r="Y23" s="27"/>
      <c r="Z23" s="46">
        <v>247997.2</v>
      </c>
      <c r="AA23" s="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21">
        <v>92.033100000000005</v>
      </c>
      <c r="C24" s="21">
        <v>3.77</v>
      </c>
      <c r="D24" s="21">
        <v>1.5688</v>
      </c>
      <c r="E24" s="21">
        <v>0.2762</v>
      </c>
      <c r="F24" s="21">
        <v>0.51029999999999998</v>
      </c>
      <c r="G24" s="21">
        <v>2.0999999999999999E-3</v>
      </c>
      <c r="H24" s="21">
        <v>0.16200000000000001</v>
      </c>
      <c r="I24" s="21">
        <v>0.1497</v>
      </c>
      <c r="J24" s="21">
        <v>0.33960000000000001</v>
      </c>
      <c r="K24" s="21">
        <v>3.5999999999999999E-3</v>
      </c>
      <c r="L24" s="21">
        <v>0.54490000000000005</v>
      </c>
      <c r="M24" s="21">
        <v>0.63970000000000005</v>
      </c>
      <c r="N24" s="22">
        <v>0.75019999999999998</v>
      </c>
      <c r="O24" s="25">
        <v>36.210599999999999</v>
      </c>
      <c r="P24" s="26">
        <v>10.0585</v>
      </c>
      <c r="Q24" s="25">
        <v>40.077500000000001</v>
      </c>
      <c r="R24" s="26">
        <v>11.1326</v>
      </c>
      <c r="S24" s="25">
        <v>50.782800000000002</v>
      </c>
      <c r="T24" s="26">
        <v>14.106299999999999</v>
      </c>
      <c r="U24" s="28">
        <v>10.8</v>
      </c>
      <c r="V24" s="23">
        <v>1.6</v>
      </c>
      <c r="W24" s="23"/>
      <c r="X24" s="23"/>
      <c r="Y24" s="27"/>
      <c r="Z24" s="46">
        <v>268810.3</v>
      </c>
      <c r="AA24" s="9">
        <f t="shared" si="0"/>
        <v>100.00000000000001</v>
      </c>
      <c r="AB24" s="10" t="str">
        <f t="shared" si="1"/>
        <v>ОК</v>
      </c>
      <c r="AC24" s="6"/>
      <c r="AD24" s="6"/>
      <c r="AE24" s="6"/>
    </row>
    <row r="25" spans="1:31" ht="15.6" x14ac:dyDescent="0.3">
      <c r="A25" s="11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5">
        <v>36.210599999999999</v>
      </c>
      <c r="P25" s="26">
        <v>10.0585</v>
      </c>
      <c r="Q25" s="25">
        <v>40.077500000000001</v>
      </c>
      <c r="R25" s="26">
        <v>11.1326</v>
      </c>
      <c r="S25" s="25">
        <v>50.782800000000002</v>
      </c>
      <c r="T25" s="26">
        <v>14.106299999999999</v>
      </c>
      <c r="U25" s="28"/>
      <c r="V25" s="23"/>
      <c r="W25" s="23"/>
      <c r="X25" s="23"/>
      <c r="Y25" s="27"/>
      <c r="Z25" s="46">
        <v>295114.5</v>
      </c>
      <c r="AA25" s="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6" x14ac:dyDescent="0.3">
      <c r="A26" s="11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5">
        <v>36.210599999999999</v>
      </c>
      <c r="P26" s="26">
        <v>10.0585</v>
      </c>
      <c r="Q26" s="25">
        <v>40.077500000000001</v>
      </c>
      <c r="R26" s="26">
        <v>11.1326</v>
      </c>
      <c r="S26" s="25">
        <v>50.782800000000002</v>
      </c>
      <c r="T26" s="26">
        <v>14.106299999999999</v>
      </c>
      <c r="U26" s="28"/>
      <c r="V26" s="23"/>
      <c r="W26" s="23"/>
      <c r="X26" s="23"/>
      <c r="Y26" s="27"/>
      <c r="Z26" s="46">
        <v>295099.09999999998</v>
      </c>
      <c r="AA26" s="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6" x14ac:dyDescent="0.3">
      <c r="A27" s="11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5">
        <v>36.210599999999999</v>
      </c>
      <c r="P27" s="26">
        <v>10.0585</v>
      </c>
      <c r="Q27" s="25">
        <v>40.077500000000001</v>
      </c>
      <c r="R27" s="26">
        <v>11.1326</v>
      </c>
      <c r="S27" s="25">
        <v>50.782800000000002</v>
      </c>
      <c r="T27" s="26">
        <v>14.106299999999999</v>
      </c>
      <c r="U27" s="28"/>
      <c r="V27" s="23"/>
      <c r="W27" s="23"/>
      <c r="X27" s="23"/>
      <c r="Y27" s="27"/>
      <c r="Z27" s="46">
        <v>278189.2</v>
      </c>
      <c r="AA27" s="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6" x14ac:dyDescent="0.3">
      <c r="A28" s="11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5">
        <v>36.210599999999999</v>
      </c>
      <c r="P28" s="26">
        <v>10.0585</v>
      </c>
      <c r="Q28" s="25">
        <v>40.077500000000001</v>
      </c>
      <c r="R28" s="26">
        <v>11.1326</v>
      </c>
      <c r="S28" s="25">
        <v>50.782800000000002</v>
      </c>
      <c r="T28" s="26">
        <v>14.106299999999999</v>
      </c>
      <c r="U28" s="28"/>
      <c r="V28" s="23"/>
      <c r="W28" s="23"/>
      <c r="X28" s="23"/>
      <c r="Y28" s="27"/>
      <c r="Z28" s="46">
        <v>254661.5</v>
      </c>
      <c r="AA28" s="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6" x14ac:dyDescent="0.3">
      <c r="A29" s="11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5">
        <v>36.210599999999999</v>
      </c>
      <c r="P29" s="26">
        <v>10.0585</v>
      </c>
      <c r="Q29" s="25">
        <v>40.077500000000001</v>
      </c>
      <c r="R29" s="26">
        <v>11.1326</v>
      </c>
      <c r="S29" s="25">
        <v>50.782800000000002</v>
      </c>
      <c r="T29" s="26">
        <v>14.106299999999999</v>
      </c>
      <c r="U29" s="28"/>
      <c r="V29" s="23"/>
      <c r="W29" s="23"/>
      <c r="X29" s="23"/>
      <c r="Y29" s="27"/>
      <c r="Z29" s="46">
        <v>237561.3</v>
      </c>
      <c r="AA29" s="9">
        <f t="shared" si="0"/>
        <v>0</v>
      </c>
      <c r="AB29" s="10" t="str">
        <f t="shared" si="1"/>
        <v xml:space="preserve"> </v>
      </c>
      <c r="AC29" s="6"/>
      <c r="AD29" s="6"/>
      <c r="AE29" s="6"/>
    </row>
    <row r="30" spans="1:31" ht="15.6" x14ac:dyDescent="0.3">
      <c r="A30" s="11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5">
        <v>36.210599999999999</v>
      </c>
      <c r="P30" s="26">
        <v>10.0585</v>
      </c>
      <c r="Q30" s="25">
        <v>40.077500000000001</v>
      </c>
      <c r="R30" s="26">
        <v>11.1326</v>
      </c>
      <c r="S30" s="25">
        <v>50.782800000000002</v>
      </c>
      <c r="T30" s="26">
        <v>14.106299999999999</v>
      </c>
      <c r="U30" s="28"/>
      <c r="V30" s="23"/>
      <c r="W30" s="23"/>
      <c r="X30" s="23"/>
      <c r="Y30" s="27"/>
      <c r="Z30" s="46">
        <v>243183.3</v>
      </c>
      <c r="AA30" s="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6" x14ac:dyDescent="0.3">
      <c r="A31" s="11">
        <v>21</v>
      </c>
      <c r="B31" s="21">
        <v>91.393699999999995</v>
      </c>
      <c r="C31" s="21">
        <v>4.1001000000000003</v>
      </c>
      <c r="D31" s="21">
        <v>1.6509</v>
      </c>
      <c r="E31" s="21">
        <v>0.2928</v>
      </c>
      <c r="F31" s="21">
        <v>0.55300000000000005</v>
      </c>
      <c r="G31" s="21">
        <v>2.7000000000000001E-3</v>
      </c>
      <c r="H31" s="21">
        <v>0.17219999999999999</v>
      </c>
      <c r="I31" s="21">
        <v>0.15579999999999999</v>
      </c>
      <c r="J31" s="21">
        <v>0.32600000000000001</v>
      </c>
      <c r="K31" s="21">
        <v>3.7000000000000002E-3</v>
      </c>
      <c r="L31" s="21">
        <v>0.65669999999999995</v>
      </c>
      <c r="M31" s="21">
        <v>0.69240000000000002</v>
      </c>
      <c r="N31" s="22">
        <v>0.75529999999999997</v>
      </c>
      <c r="O31" s="25">
        <v>36.3309</v>
      </c>
      <c r="P31" s="26">
        <v>10.091900000000001</v>
      </c>
      <c r="Q31" s="25">
        <v>40.2042</v>
      </c>
      <c r="R31" s="26">
        <v>11.1678</v>
      </c>
      <c r="S31" s="25">
        <v>50.770299999999999</v>
      </c>
      <c r="T31" s="26">
        <v>14.1029</v>
      </c>
      <c r="U31" s="29">
        <v>15.5</v>
      </c>
      <c r="V31" s="30">
        <v>12.8</v>
      </c>
      <c r="W31" s="23"/>
      <c r="X31" s="23"/>
      <c r="Y31" s="27"/>
      <c r="Z31" s="46">
        <v>232814.9</v>
      </c>
      <c r="AA31" s="9">
        <f t="shared" si="0"/>
        <v>100</v>
      </c>
      <c r="AB31" s="10" t="str">
        <f t="shared" si="1"/>
        <v>ОК</v>
      </c>
      <c r="AC31" s="6"/>
      <c r="AD31" s="6"/>
      <c r="AE31" s="6"/>
    </row>
    <row r="32" spans="1:31" ht="15.6" x14ac:dyDescent="0.3">
      <c r="A32" s="11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5">
        <v>36.3309</v>
      </c>
      <c r="P32" s="26">
        <v>10.091900000000001</v>
      </c>
      <c r="Q32" s="25">
        <v>40.2042</v>
      </c>
      <c r="R32" s="26">
        <v>11.1678</v>
      </c>
      <c r="S32" s="25">
        <v>50.770299999999999</v>
      </c>
      <c r="T32" s="26">
        <v>14.1029</v>
      </c>
      <c r="U32" s="28"/>
      <c r="V32" s="23"/>
      <c r="W32" s="23"/>
      <c r="X32" s="23"/>
      <c r="Y32" s="27"/>
      <c r="Z32" s="46">
        <v>240455.9</v>
      </c>
      <c r="AA32" s="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6" x14ac:dyDescent="0.3">
      <c r="A33" s="11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5">
        <v>36.3309</v>
      </c>
      <c r="P33" s="26">
        <v>10.091900000000001</v>
      </c>
      <c r="Q33" s="25">
        <v>40.2042</v>
      </c>
      <c r="R33" s="26">
        <v>11.1678</v>
      </c>
      <c r="S33" s="25">
        <v>50.770299999999999</v>
      </c>
      <c r="T33" s="26">
        <v>14.1029</v>
      </c>
      <c r="U33" s="28"/>
      <c r="V33" s="23"/>
      <c r="W33" s="23"/>
      <c r="X33" s="23"/>
      <c r="Y33" s="27"/>
      <c r="Z33" s="46">
        <v>248646.39999999999</v>
      </c>
      <c r="AA33" s="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6" x14ac:dyDescent="0.3">
      <c r="A34" s="11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5">
        <v>36.3309</v>
      </c>
      <c r="P34" s="26">
        <v>10.091900000000001</v>
      </c>
      <c r="Q34" s="25">
        <v>40.2042</v>
      </c>
      <c r="R34" s="26">
        <v>11.1678</v>
      </c>
      <c r="S34" s="25">
        <v>50.770299999999999</v>
      </c>
      <c r="T34" s="26">
        <v>14.1029</v>
      </c>
      <c r="U34" s="28"/>
      <c r="V34" s="23"/>
      <c r="W34" s="23"/>
      <c r="X34" s="23"/>
      <c r="Y34" s="27"/>
      <c r="Z34" s="46">
        <v>246889.2</v>
      </c>
      <c r="AA34" s="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6" x14ac:dyDescent="0.3">
      <c r="A35" s="11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5">
        <v>36.3309</v>
      </c>
      <c r="P35" s="26">
        <v>10.091900000000001</v>
      </c>
      <c r="Q35" s="25">
        <v>40.2042</v>
      </c>
      <c r="R35" s="26">
        <v>11.1678</v>
      </c>
      <c r="S35" s="25">
        <v>50.770299999999999</v>
      </c>
      <c r="T35" s="26">
        <v>14.1029</v>
      </c>
      <c r="U35" s="28"/>
      <c r="V35" s="23"/>
      <c r="W35" s="23"/>
      <c r="X35" s="23"/>
      <c r="Y35" s="27"/>
      <c r="Z35" s="46">
        <v>243332.7</v>
      </c>
      <c r="AA35" s="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6" x14ac:dyDescent="0.3">
      <c r="A36" s="11">
        <v>26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5">
        <v>36.3309</v>
      </c>
      <c r="P36" s="26">
        <v>10.091900000000001</v>
      </c>
      <c r="Q36" s="25">
        <v>40.2042</v>
      </c>
      <c r="R36" s="26">
        <v>11.1678</v>
      </c>
      <c r="S36" s="25">
        <v>50.770299999999999</v>
      </c>
      <c r="T36" s="26">
        <v>14.1029</v>
      </c>
      <c r="U36" s="28"/>
      <c r="V36" s="23"/>
      <c r="W36" s="23"/>
      <c r="X36" s="23"/>
      <c r="Y36" s="27"/>
      <c r="Z36" s="46">
        <v>254156.9</v>
      </c>
      <c r="AA36" s="9">
        <f t="shared" si="0"/>
        <v>0</v>
      </c>
      <c r="AB36" s="10" t="str">
        <f t="shared" si="1"/>
        <v xml:space="preserve"> </v>
      </c>
      <c r="AC36" s="6"/>
      <c r="AD36" s="6"/>
      <c r="AE36" s="6"/>
    </row>
    <row r="37" spans="1:31" ht="15.6" x14ac:dyDescent="0.3">
      <c r="A37" s="11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5">
        <v>36.3309</v>
      </c>
      <c r="P37" s="26">
        <v>10.091900000000001</v>
      </c>
      <c r="Q37" s="25">
        <v>40.2042</v>
      </c>
      <c r="R37" s="26">
        <v>11.1678</v>
      </c>
      <c r="S37" s="25">
        <v>50.770299999999999</v>
      </c>
      <c r="T37" s="26">
        <v>14.1029</v>
      </c>
      <c r="U37" s="28"/>
      <c r="V37" s="23"/>
      <c r="W37" s="23"/>
      <c r="X37" s="23"/>
      <c r="Y37" s="27"/>
      <c r="Z37" s="46">
        <v>247729</v>
      </c>
      <c r="AA37" s="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6" x14ac:dyDescent="0.3">
      <c r="A38" s="11">
        <v>28</v>
      </c>
      <c r="B38" s="21">
        <v>91.944599999999994</v>
      </c>
      <c r="C38" s="21">
        <v>3.7080000000000002</v>
      </c>
      <c r="D38" s="21">
        <v>1.5561</v>
      </c>
      <c r="E38" s="21">
        <v>0.26979999999999998</v>
      </c>
      <c r="F38" s="21">
        <v>0.49680000000000002</v>
      </c>
      <c r="G38" s="21">
        <v>2.0999999999999999E-3</v>
      </c>
      <c r="H38" s="21">
        <v>0.14929999999999999</v>
      </c>
      <c r="I38" s="21">
        <v>0.1338</v>
      </c>
      <c r="J38" s="21">
        <v>0.33050000000000002</v>
      </c>
      <c r="K38" s="21">
        <v>4.4999999999999997E-3</v>
      </c>
      <c r="L38" s="21">
        <v>0.58109999999999995</v>
      </c>
      <c r="M38" s="21">
        <v>0.82340000000000002</v>
      </c>
      <c r="N38" s="22">
        <v>0.75070000000000003</v>
      </c>
      <c r="O38" s="25">
        <v>36.057200000000002</v>
      </c>
      <c r="P38" s="26">
        <v>10.0159</v>
      </c>
      <c r="Q38" s="25">
        <v>39.910200000000003</v>
      </c>
      <c r="R38" s="26">
        <v>11.0862</v>
      </c>
      <c r="S38" s="25">
        <v>50.553100000000001</v>
      </c>
      <c r="T38" s="26">
        <v>14.0425</v>
      </c>
      <c r="U38" s="28">
        <v>10.7</v>
      </c>
      <c r="V38" s="23">
        <v>-0.6</v>
      </c>
      <c r="W38" s="23"/>
      <c r="X38" s="23"/>
      <c r="Y38" s="27"/>
      <c r="Z38" s="46">
        <v>279783.8</v>
      </c>
      <c r="AA38" s="9">
        <f t="shared" si="0"/>
        <v>99.999999999999986</v>
      </c>
      <c r="AB38" s="10" t="str">
        <f t="shared" si="1"/>
        <v>ОК</v>
      </c>
      <c r="AC38" s="6"/>
      <c r="AD38" s="6"/>
      <c r="AE38" s="6"/>
    </row>
    <row r="39" spans="1:31" ht="15.6" x14ac:dyDescent="0.3">
      <c r="A39" s="11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5">
        <v>36.057200000000002</v>
      </c>
      <c r="P39" s="26">
        <v>10.0159</v>
      </c>
      <c r="Q39" s="25">
        <v>39.910200000000003</v>
      </c>
      <c r="R39" s="26">
        <v>11.0862</v>
      </c>
      <c r="S39" s="25">
        <v>50.553100000000001</v>
      </c>
      <c r="T39" s="26">
        <v>14.0425</v>
      </c>
      <c r="U39" s="28"/>
      <c r="V39" s="23"/>
      <c r="W39" s="23"/>
      <c r="X39" s="23"/>
      <c r="Y39" s="27"/>
      <c r="Z39" s="46">
        <v>299089.5</v>
      </c>
      <c r="AA39" s="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6" x14ac:dyDescent="0.3">
      <c r="A40" s="11">
        <v>30</v>
      </c>
      <c r="B40" s="3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2"/>
      <c r="N40" s="22"/>
      <c r="O40" s="25">
        <v>36.057200000000002</v>
      </c>
      <c r="P40" s="26">
        <v>10.0159</v>
      </c>
      <c r="Q40" s="25">
        <v>39.910200000000003</v>
      </c>
      <c r="R40" s="26">
        <v>11.0862</v>
      </c>
      <c r="S40" s="25">
        <v>50.553100000000001</v>
      </c>
      <c r="T40" s="26">
        <v>14.0425</v>
      </c>
      <c r="U40" s="28"/>
      <c r="V40" s="23"/>
      <c r="W40" s="23"/>
      <c r="X40" s="23"/>
      <c r="Y40" s="27"/>
      <c r="Z40" s="46">
        <v>299552.3</v>
      </c>
      <c r="AA40" s="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2" thickBot="1" x14ac:dyDescent="0.35">
      <c r="A41" s="12">
        <v>31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  <c r="Q41" s="37"/>
      <c r="R41" s="38"/>
      <c r="S41" s="37"/>
      <c r="T41" s="38"/>
      <c r="U41" s="39"/>
      <c r="V41" s="37"/>
      <c r="W41" s="37"/>
      <c r="X41" s="40"/>
      <c r="Y41" s="41"/>
      <c r="Z41" s="42"/>
      <c r="AA41" s="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58" t="s">
        <v>19</v>
      </c>
      <c r="B42" s="58"/>
      <c r="C42" s="58"/>
      <c r="D42" s="58"/>
      <c r="E42" s="58"/>
      <c r="F42" s="58"/>
      <c r="G42" s="58"/>
      <c r="H42" s="59"/>
      <c r="I42" s="60" t="s">
        <v>17</v>
      </c>
      <c r="J42" s="61"/>
      <c r="K42" s="13">
        <v>0</v>
      </c>
      <c r="L42" s="62" t="s">
        <v>18</v>
      </c>
      <c r="M42" s="63"/>
      <c r="N42" s="15">
        <v>0</v>
      </c>
      <c r="O42" s="99">
        <f>SUMPRODUCT(O11:O41,Z11:Z41)/SUM(Z11:Z41)</f>
        <v>36.171351692495769</v>
      </c>
      <c r="P42" s="100">
        <f>SUMPRODUCT(P11:P41,Z11:Z41)/SUM(Z11:Z41)</f>
        <v>10.047599633184685</v>
      </c>
      <c r="Q42" s="99">
        <f>SUMPRODUCT(Q11:Q41,Z11:Z41)/SUM(Z11:Z41)</f>
        <v>40.031658448148995</v>
      </c>
      <c r="R42" s="101">
        <f>SUMPRODUCT(R11:R41,Z11:Z41)/SUM(Z11:Z41)</f>
        <v>11.119883402239727</v>
      </c>
      <c r="S42" s="7"/>
      <c r="T42" s="7"/>
      <c r="U42" s="7"/>
      <c r="V42" s="7"/>
      <c r="W42" s="7"/>
      <c r="X42" s="49" t="s">
        <v>34</v>
      </c>
      <c r="Y42" s="50"/>
      <c r="Z42" s="48">
        <v>6837.4740000000002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51" t="s">
        <v>3</v>
      </c>
      <c r="I43" s="52"/>
      <c r="J43" s="52"/>
      <c r="K43" s="52"/>
      <c r="L43" s="52"/>
      <c r="M43" s="52"/>
      <c r="N43" s="53"/>
      <c r="O43" s="102"/>
      <c r="P43" s="103"/>
      <c r="Q43" s="102"/>
      <c r="R43" s="104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3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4" t="s">
        <v>45</v>
      </c>
      <c r="M45" s="44"/>
      <c r="N45" s="44"/>
      <c r="O45" s="44"/>
      <c r="P45" s="44"/>
      <c r="Q45" s="44"/>
      <c r="R45" s="44"/>
      <c r="S45" s="44" t="s">
        <v>46</v>
      </c>
      <c r="T45" s="44"/>
      <c r="U45" s="44"/>
    </row>
    <row r="46" spans="1:31" ht="18" x14ac:dyDescent="0.35">
      <c r="B46" s="44"/>
      <c r="C46" s="44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3"/>
      <c r="T46" s="44"/>
      <c r="U46" s="44"/>
    </row>
    <row r="47" spans="1:31" ht="18" x14ac:dyDescent="0.35">
      <c r="B47" s="43" t="s">
        <v>47</v>
      </c>
      <c r="C47" s="44"/>
      <c r="D47" s="44"/>
      <c r="E47" s="44"/>
      <c r="F47" s="44"/>
      <c r="G47" s="44"/>
      <c r="H47" s="44"/>
      <c r="I47" s="44"/>
      <c r="J47" s="44"/>
      <c r="K47" s="44"/>
      <c r="L47" s="44" t="s">
        <v>48</v>
      </c>
      <c r="M47" s="44"/>
      <c r="N47" s="44"/>
      <c r="O47" s="44"/>
      <c r="P47" s="44"/>
      <c r="Q47" s="44"/>
      <c r="R47" s="44"/>
      <c r="S47" s="44" t="s">
        <v>46</v>
      </c>
      <c r="T47" s="44"/>
      <c r="U47" s="44"/>
    </row>
    <row r="48" spans="1:31" ht="18" x14ac:dyDescent="0.35">
      <c r="B48" s="44"/>
      <c r="C48" s="44"/>
      <c r="D48" s="44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3"/>
      <c r="T48" s="44"/>
      <c r="U48" s="44"/>
    </row>
    <row r="49" spans="2:21" ht="18" x14ac:dyDescent="0.35">
      <c r="B49" s="43" t="s">
        <v>50</v>
      </c>
      <c r="C49" s="44"/>
      <c r="D49" s="44"/>
      <c r="E49" s="44"/>
      <c r="F49" s="44"/>
      <c r="G49" s="44"/>
      <c r="H49" s="44"/>
      <c r="I49" s="44"/>
      <c r="J49" s="44"/>
      <c r="K49" s="44"/>
      <c r="L49" s="44" t="s">
        <v>51</v>
      </c>
      <c r="M49" s="44"/>
      <c r="N49" s="44"/>
      <c r="O49" s="44"/>
      <c r="P49" s="44"/>
      <c r="Q49" s="44"/>
      <c r="R49" s="44"/>
      <c r="S49" s="44" t="s">
        <v>46</v>
      </c>
      <c r="T49" s="44"/>
      <c r="U49" s="44"/>
    </row>
    <row r="52" spans="2:21" x14ac:dyDescent="0.3">
      <c r="B52" s="1" t="s">
        <v>35</v>
      </c>
    </row>
  </sheetData>
  <mergeCells count="42"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2016-12-05T13:24:23Z</dcterms:modified>
</cp:coreProperties>
</file>