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<sst xmlns="http://schemas.openxmlformats.org/spreadsheetml/2006/main" count="57" uniqueCount="52">
  <si>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</si>
  <si>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</si>
  <si>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</si>
  <si>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</si>
  <si>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</si>
  <si>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</si>
  <si>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</si>
  <si>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</si>
  <si>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</si>
  <si>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</si>
  <si>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</si>
  <si>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</si>
  <si>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</si>
  <si>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</si>
  <si>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</si>
  <si>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</si>
  <si>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</si>
  <si>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</si>
  <si>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</si>
  <si>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</si>
  <si>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</si>
  <si>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</si>
  <si>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</si>
  <si>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</si>
  <si>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</si>
  <si>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</si>
  <si>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</si>
  <si>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</si>
  <si>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</si>
  <si>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</si>
  <si>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</si>
  <si>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</si>
  <si>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</si>
  <si>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</si>
  <si>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</si>
  <si>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</si>
  <si>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</si>
  <si>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</si>
  <si>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</si>
  <si>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</si>
  <si>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</si>
  <si>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</si>
  <si>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</si>
  <si>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</si>
  <si>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</si>
  <si>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</si>
  <si>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 xml:space="preserve">Начальник  Бібрського ЛВУМГ                                                                                                                                                                                                                                               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</si>
  <si>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</si>
  <si>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</si>
  <si>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</si>
  <si>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ДП"МОЛТЕКС НАФТА І ГАЗ" з  ПЗПГ Городок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Комарнівською ВТС Бібрського ЛВУМГ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</si>
  <si>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 -Яворів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01.10.2016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31.10.2016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</si>
</sst>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wrapText="1"/>
    </xf>
    <xf numFmtId="187" fontId="1" fillId="0" borderId="17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8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A25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48" t="s">
        <v>12</v>
      </c>
      <c r="C1" s="48"/>
      <c r="D1" s="48"/>
      <c r="E1" s="48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48" t="s">
        <v>38</v>
      </c>
      <c r="C2" s="48"/>
      <c r="D2" s="48"/>
      <c r="E2" s="48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3"/>
      <c r="X2" s="54"/>
      <c r="Y2" s="54"/>
      <c r="Z2" s="4"/>
      <c r="AA2" s="4"/>
    </row>
    <row r="3" spans="2:27" ht="12.75">
      <c r="B3" s="48" t="s">
        <v>44</v>
      </c>
      <c r="C3" s="48"/>
      <c r="D3" s="48"/>
      <c r="E3" s="48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48" t="s">
        <v>45</v>
      </c>
      <c r="C5" s="48"/>
      <c r="D5" s="48"/>
      <c r="E5" s="48"/>
      <c r="F5" s="48"/>
      <c r="G5" s="4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9" t="s">
        <v>33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60"/>
    </row>
    <row r="7" spans="2:27" ht="33" customHeight="1">
      <c r="B7" s="55" t="s">
        <v>50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4"/>
      <c r="AA7" s="4"/>
    </row>
    <row r="8" spans="2:27" ht="18" customHeight="1">
      <c r="B8" s="57" t="s">
        <v>51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4"/>
      <c r="AA8" s="4"/>
    </row>
    <row r="9" spans="2:29" ht="32.25" customHeight="1">
      <c r="B9" s="73" t="s">
        <v>39</v>
      </c>
      <c r="C9" s="62" t="s">
        <v>34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4"/>
      <c r="O9" s="62" t="s">
        <v>35</v>
      </c>
      <c r="P9" s="63"/>
      <c r="Q9" s="63"/>
      <c r="R9" s="65"/>
      <c r="S9" s="65"/>
      <c r="T9" s="66"/>
      <c r="U9" s="69" t="s">
        <v>31</v>
      </c>
      <c r="V9" s="72" t="s">
        <v>32</v>
      </c>
      <c r="W9" s="61" t="s">
        <v>41</v>
      </c>
      <c r="X9" s="61" t="s">
        <v>42</v>
      </c>
      <c r="Y9" s="61" t="s">
        <v>43</v>
      </c>
      <c r="Z9" s="4"/>
      <c r="AB9" s="7"/>
      <c r="AC9"/>
    </row>
    <row r="10" spans="2:29" ht="48.75" customHeight="1">
      <c r="B10" s="74"/>
      <c r="C10" s="52" t="s">
        <v>19</v>
      </c>
      <c r="D10" s="52" t="s">
        <v>20</v>
      </c>
      <c r="E10" s="52" t="s">
        <v>21</v>
      </c>
      <c r="F10" s="52" t="s">
        <v>22</v>
      </c>
      <c r="G10" s="52" t="s">
        <v>23</v>
      </c>
      <c r="H10" s="52" t="s">
        <v>24</v>
      </c>
      <c r="I10" s="52" t="s">
        <v>25</v>
      </c>
      <c r="J10" s="52" t="s">
        <v>26</v>
      </c>
      <c r="K10" s="52" t="s">
        <v>27</v>
      </c>
      <c r="L10" s="52" t="s">
        <v>28</v>
      </c>
      <c r="M10" s="49" t="s">
        <v>29</v>
      </c>
      <c r="N10" s="49" t="s">
        <v>30</v>
      </c>
      <c r="O10" s="49" t="s">
        <v>13</v>
      </c>
      <c r="P10" s="78" t="s">
        <v>14</v>
      </c>
      <c r="Q10" s="49" t="s">
        <v>16</v>
      </c>
      <c r="R10" s="49" t="s">
        <v>15</v>
      </c>
      <c r="S10" s="49" t="s">
        <v>17</v>
      </c>
      <c r="T10" s="49" t="s">
        <v>18</v>
      </c>
      <c r="U10" s="70"/>
      <c r="V10" s="50"/>
      <c r="W10" s="61"/>
      <c r="X10" s="61"/>
      <c r="Y10" s="61"/>
      <c r="Z10" s="4"/>
      <c r="AB10" s="7"/>
      <c r="AC10"/>
    </row>
    <row r="11" spans="2:29" ht="15.75" customHeight="1">
      <c r="B11" s="74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0"/>
      <c r="N11" s="50"/>
      <c r="O11" s="50"/>
      <c r="P11" s="79"/>
      <c r="Q11" s="76"/>
      <c r="R11" s="50"/>
      <c r="S11" s="50"/>
      <c r="T11" s="50"/>
      <c r="U11" s="70"/>
      <c r="V11" s="50"/>
      <c r="W11" s="61"/>
      <c r="X11" s="61"/>
      <c r="Y11" s="61"/>
      <c r="Z11" s="4"/>
      <c r="AB11" s="7"/>
      <c r="AC11"/>
    </row>
    <row r="12" spans="2:29" ht="21" customHeight="1">
      <c r="B12" s="75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1"/>
      <c r="N12" s="51"/>
      <c r="O12" s="51"/>
      <c r="P12" s="80"/>
      <c r="Q12" s="77"/>
      <c r="R12" s="51"/>
      <c r="S12" s="51"/>
      <c r="T12" s="51"/>
      <c r="U12" s="71"/>
      <c r="V12" s="51"/>
      <c r="W12" s="61"/>
      <c r="X12" s="61"/>
      <c r="Y12" s="61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  <c r="T16" s="29"/>
      <c r="U16" s="29"/>
      <c r="V16" s="30"/>
      <c r="W16" s="35"/>
      <c r="X16" s="36"/>
      <c r="Y16" s="36"/>
      <c r="AA16" s="12">
        <f t="shared" si="0"/>
        <v>0</v>
      </c>
      <c r="AB16" s="13" t="str">
        <f>IF(AA16=100,"ОК"," ")</f>
        <v> 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3"/>
      <c r="X17" s="30"/>
      <c r="Y17" s="30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3"/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5"/>
      <c r="X22" s="36"/>
      <c r="Y22" s="36"/>
      <c r="AA22" s="12">
        <f t="shared" si="0"/>
        <v>0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30"/>
      <c r="W23" s="32"/>
      <c r="X23" s="30"/>
      <c r="Y23" s="30"/>
      <c r="AA23" s="12">
        <f t="shared" si="0"/>
        <v>0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>
        <v>-3.1</v>
      </c>
      <c r="V24" s="30"/>
      <c r="W24" s="35"/>
      <c r="X24" s="36"/>
      <c r="Y24" s="36"/>
      <c r="AA24" s="12">
        <f t="shared" si="0"/>
        <v>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5"/>
      <c r="X26" s="36"/>
      <c r="Y26" s="36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5"/>
      <c r="X27" s="36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4"/>
      <c r="W28" s="35"/>
      <c r="X28" s="36"/>
      <c r="Y28" s="36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37"/>
      <c r="X29" s="38"/>
      <c r="Y29" s="39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30"/>
      <c r="W30" s="40"/>
      <c r="X30" s="30"/>
      <c r="Y30" s="28"/>
      <c r="AA30" s="12">
        <f t="shared" si="0"/>
        <v>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0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>
        <v>99.3559</v>
      </c>
      <c r="D32" s="28">
        <v>0.13</v>
      </c>
      <c r="E32" s="28">
        <v>0.02</v>
      </c>
      <c r="F32" s="28">
        <v>0.0042</v>
      </c>
      <c r="G32" s="28">
        <v>0.002</v>
      </c>
      <c r="H32" s="28">
        <v>0.001</v>
      </c>
      <c r="I32" s="28">
        <v>0.0015</v>
      </c>
      <c r="J32" s="28">
        <v>0.0006</v>
      </c>
      <c r="K32" s="28">
        <v>0.0049</v>
      </c>
      <c r="L32" s="28">
        <v>0.008</v>
      </c>
      <c r="M32" s="28">
        <v>0.4171</v>
      </c>
      <c r="N32" s="28">
        <v>0.0547</v>
      </c>
      <c r="O32" s="28">
        <v>0.6722</v>
      </c>
      <c r="P32" s="29">
        <v>33.33</v>
      </c>
      <c r="Q32" s="29">
        <v>7959.99</v>
      </c>
      <c r="R32" s="29">
        <v>37</v>
      </c>
      <c r="S32" s="29">
        <v>8836.53</v>
      </c>
      <c r="T32" s="29">
        <v>49.52</v>
      </c>
      <c r="U32" s="29"/>
      <c r="V32" s="30"/>
      <c r="W32" s="35" t="s">
        <v>40</v>
      </c>
      <c r="X32" s="36" t="s">
        <v>40</v>
      </c>
      <c r="Y32" s="36" t="s">
        <v>40</v>
      </c>
      <c r="AA32" s="12">
        <f t="shared" si="0"/>
        <v>99.9999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3"/>
      <c r="X37" s="30"/>
      <c r="Y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>
        <v>99.3214</v>
      </c>
      <c r="D38" s="28">
        <v>0.133</v>
      </c>
      <c r="E38" s="28">
        <v>0.0228</v>
      </c>
      <c r="F38" s="28">
        <v>0.0067</v>
      </c>
      <c r="G38" s="28">
        <v>0.0053</v>
      </c>
      <c r="H38" s="28">
        <v>0.001</v>
      </c>
      <c r="I38" s="28">
        <v>0.0058</v>
      </c>
      <c r="J38" s="28">
        <v>0.0029</v>
      </c>
      <c r="K38" s="28">
        <v>0.0171</v>
      </c>
      <c r="L38" s="28">
        <v>0.0087</v>
      </c>
      <c r="M38" s="28">
        <v>0.4262</v>
      </c>
      <c r="N38" s="28">
        <v>0.05</v>
      </c>
      <c r="O38" s="28">
        <v>0.6729</v>
      </c>
      <c r="P38" s="29">
        <v>33.36</v>
      </c>
      <c r="Q38" s="29">
        <v>7966.73</v>
      </c>
      <c r="R38" s="29">
        <v>37.03</v>
      </c>
      <c r="S38" s="29">
        <v>8843.75</v>
      </c>
      <c r="T38" s="29">
        <v>49.54</v>
      </c>
      <c r="U38" s="29"/>
      <c r="V38" s="30"/>
      <c r="W38" s="33"/>
      <c r="X38" s="30"/>
      <c r="Y38" s="28"/>
      <c r="AA38" s="12">
        <f t="shared" si="0"/>
        <v>100.00089999999999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0"/>
      <c r="Y39" s="40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0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0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0"/>
      <c r="Y42" s="41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0"/>
      <c r="X43" s="40"/>
      <c r="Y43" s="41"/>
      <c r="AA43" s="12">
        <f t="shared" si="0"/>
        <v>0</v>
      </c>
      <c r="AB43" s="13" t="str">
        <f>IF(AA43=100,"ОК"," ")</f>
        <v> </v>
      </c>
    </row>
    <row r="44" spans="2:29" ht="12.75" customHeight="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26"/>
      <c r="AA44" s="5"/>
      <c r="AB44" s="6"/>
      <c r="AC44"/>
    </row>
    <row r="45" spans="3:24" ht="12.75"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</row>
    <row r="46" spans="2:24" ht="12.75">
      <c r="B46" s="1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2"/>
      <c r="R46" s="42"/>
      <c r="S46" s="42"/>
      <c r="T46" s="42"/>
      <c r="U46" s="42"/>
      <c r="V46" s="42"/>
      <c r="W46" s="42"/>
      <c r="X46" s="25"/>
    </row>
    <row r="47" spans="2:23" ht="12.75">
      <c r="B47" s="1"/>
      <c r="C47" s="45" t="s">
        <v>46</v>
      </c>
      <c r="D47" s="45"/>
      <c r="E47" s="45"/>
      <c r="F47" s="45"/>
      <c r="G47" s="45"/>
      <c r="H47" s="27"/>
      <c r="I47" s="27"/>
      <c r="J47" s="27"/>
      <c r="K47" s="27"/>
      <c r="L47" s="45" t="s">
        <v>47</v>
      </c>
      <c r="M47" s="45"/>
      <c r="N47" s="27"/>
      <c r="O47" s="27"/>
      <c r="P47" s="27"/>
      <c r="Q47" s="27"/>
      <c r="R47" s="27"/>
      <c r="S47" s="27"/>
      <c r="T47" s="27"/>
      <c r="U47" s="46"/>
      <c r="V47" s="46"/>
      <c r="W47" s="1"/>
    </row>
    <row r="48" spans="2:23" ht="12.75">
      <c r="B48" s="1"/>
      <c r="C48" s="47" t="s">
        <v>36</v>
      </c>
      <c r="D48" s="47"/>
      <c r="E48" s="47"/>
      <c r="F48" s="47"/>
      <c r="G48" s="47"/>
      <c r="H48" s="1"/>
      <c r="I48" s="1"/>
      <c r="J48" s="1"/>
      <c r="K48" s="1"/>
      <c r="L48" s="2" t="s">
        <v>0</v>
      </c>
      <c r="M48" s="1"/>
      <c r="O48" s="1"/>
      <c r="P48" s="1"/>
      <c r="Q48" s="44" t="s">
        <v>1</v>
      </c>
      <c r="R48" s="1"/>
      <c r="S48" s="1"/>
      <c r="U48" s="44" t="s">
        <v>2</v>
      </c>
      <c r="V48" s="2"/>
      <c r="W48" s="1"/>
    </row>
    <row r="49" spans="2:23" ht="18" customHeight="1">
      <c r="B49" s="1"/>
      <c r="C49" s="45" t="s">
        <v>48</v>
      </c>
      <c r="D49" s="45"/>
      <c r="E49" s="45"/>
      <c r="F49" s="27"/>
      <c r="G49" s="27"/>
      <c r="H49" s="27"/>
      <c r="I49" s="27"/>
      <c r="J49" s="27"/>
      <c r="K49" s="27"/>
      <c r="L49" s="45" t="s">
        <v>49</v>
      </c>
      <c r="M49" s="45"/>
      <c r="N49" s="27"/>
      <c r="O49" s="27"/>
      <c r="P49" s="27"/>
      <c r="Q49" s="27"/>
      <c r="R49" s="27"/>
      <c r="S49" s="27"/>
      <c r="T49" s="27"/>
      <c r="U49" s="46"/>
      <c r="V49" s="46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4" t="s">
        <v>1</v>
      </c>
      <c r="R50" s="1"/>
      <c r="S50" s="1"/>
      <c r="U50" s="44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2016-04-28T12:28:00Z</cp:lastPrinted>
  <dcterms:created xsi:type="dcterms:W3CDTF">2010-01-29T08:37:16Z</dcterms:created>
  <dcterms:modified xsi:type="dcterms:W3CDTF">2016-11-16T12:24:48Z</dcterms:modified>
  <cp:category/>
  <cp:version/>
  <cp:contentType/>
  <cp:contentStatus/>
</cp:coreProperties>
</file>