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<sst xmlns="http://schemas.openxmlformats.org/spreadsheetml/2006/main" count="60" uniqueCount="53">
  <si>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</si>
  <si>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</si>
  <si>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</si>
  <si>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</si>
  <si>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</si>
  <si>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</si>
  <si>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</si>
  <si>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</si>
  <si>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</si>
  <si>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</si>
  <si>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</si>
  <si>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</si>
  <si>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</si>
  <si>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</si>
  <si>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</si>
  <si>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</si>
  <si>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</si>
  <si>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</si>
  <si>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</si>
  <si>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</si>
  <si>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</si>
  <si>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</si>
  <si>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</si>
  <si>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</si>
  <si>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</si>
  <si>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</si>
  <si>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</si>
  <si>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</si>
  <si>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</si>
  <si>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</si>
  <si>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</si>
  <si>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</si>
  <si>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</si>
  <si>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</si>
  <si>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</si>
  <si>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</si>
  <si>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</si>
  <si>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</si>
  <si>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</si>
  <si>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</si>
  <si>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</si>
  <si>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</si>
  <si>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</si>
  <si>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</si>
  <si>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</si>
  <si>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>переданого Опар</t>
    </r>
    <r>
      <rPr>
        <b/>
        <u val="single"/>
        <sz val="12"/>
        <rFont val="Arial"/>
        <family val="2"/>
      </rPr>
      <t xml:space="preserve">ським ВУ 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Дрогобицьким УЕГГ ГВС (ПВВГ, СВГ) ГРС - Дрогобич</t>
    </r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</si>
  <si>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</si>
  <si>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</si>
  <si>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</si>
  <si>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</si>
  <si>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з газопроводу ДКС-Опарі - ГРС-Дрогобич за період з 01 жовтня по 31 жовтня </t>
    </r>
    <r>
      <rPr>
        <b/>
        <u val="single"/>
        <sz val="12"/>
        <rFont val="Arial"/>
        <family val="2"/>
      </rPr>
      <t>2016 р.</t>
    </r>
  </si>
  <si>
    <t>+20,0</t>
  </si>
  <si>
    <t>не вияв.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</si>
</sst>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4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46" t="s">
        <v>12</v>
      </c>
      <c r="C1" s="46"/>
      <c r="D1" s="46"/>
      <c r="E1" s="4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6" t="s">
        <v>38</v>
      </c>
      <c r="C2" s="46"/>
      <c r="D2" s="46"/>
      <c r="E2" s="4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1"/>
      <c r="X2" s="52"/>
      <c r="Y2" s="52"/>
      <c r="Z2" s="4"/>
      <c r="AA2" s="4"/>
    </row>
    <row r="3" spans="2:27" ht="12.75">
      <c r="B3" s="46" t="s">
        <v>43</v>
      </c>
      <c r="C3" s="46"/>
      <c r="D3" s="46"/>
      <c r="E3" s="4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6" t="s">
        <v>44</v>
      </c>
      <c r="C5" s="46"/>
      <c r="D5" s="46"/>
      <c r="E5" s="46"/>
      <c r="F5" s="46"/>
      <c r="G5" s="4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33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33" customHeight="1">
      <c r="B7" s="53" t="s">
        <v>45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4"/>
      <c r="AA7" s="4"/>
    </row>
    <row r="8" spans="2:27" ht="18" customHeight="1">
      <c r="B8" s="55" t="s">
        <v>50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4"/>
      <c r="AA8" s="4"/>
    </row>
    <row r="9" spans="2:29" ht="32.25" customHeight="1">
      <c r="B9" s="72" t="s">
        <v>39</v>
      </c>
      <c r="C9" s="60" t="s">
        <v>34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 t="s">
        <v>35</v>
      </c>
      <c r="P9" s="61"/>
      <c r="Q9" s="61"/>
      <c r="R9" s="63"/>
      <c r="S9" s="63"/>
      <c r="T9" s="64"/>
      <c r="U9" s="65" t="s">
        <v>31</v>
      </c>
      <c r="V9" s="71" t="s">
        <v>32</v>
      </c>
      <c r="W9" s="59" t="s">
        <v>40</v>
      </c>
      <c r="X9" s="59" t="s">
        <v>41</v>
      </c>
      <c r="Y9" s="59" t="s">
        <v>42</v>
      </c>
      <c r="Z9" s="4"/>
      <c r="AB9" s="5"/>
      <c r="AC9"/>
    </row>
    <row r="10" spans="2:29" ht="48.75" customHeight="1">
      <c r="B10" s="73"/>
      <c r="C10" s="50" t="s">
        <v>19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0" t="s">
        <v>25</v>
      </c>
      <c r="J10" s="50" t="s">
        <v>26</v>
      </c>
      <c r="K10" s="50" t="s">
        <v>27</v>
      </c>
      <c r="L10" s="50" t="s">
        <v>28</v>
      </c>
      <c r="M10" s="47" t="s">
        <v>29</v>
      </c>
      <c r="N10" s="47" t="s">
        <v>30</v>
      </c>
      <c r="O10" s="47" t="s">
        <v>13</v>
      </c>
      <c r="P10" s="77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66"/>
      <c r="V10" s="48"/>
      <c r="W10" s="59"/>
      <c r="X10" s="59"/>
      <c r="Y10" s="59"/>
      <c r="Z10" s="4"/>
      <c r="AB10" s="5"/>
      <c r="AC10"/>
    </row>
    <row r="11" spans="2:29" ht="15.75" customHeight="1">
      <c r="B11" s="7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8"/>
      <c r="N11" s="48"/>
      <c r="O11" s="48"/>
      <c r="P11" s="78"/>
      <c r="Q11" s="75"/>
      <c r="R11" s="48"/>
      <c r="S11" s="48"/>
      <c r="T11" s="48"/>
      <c r="U11" s="66"/>
      <c r="V11" s="48"/>
      <c r="W11" s="59"/>
      <c r="X11" s="59"/>
      <c r="Y11" s="59"/>
      <c r="Z11" s="4"/>
      <c r="AB11" s="5"/>
      <c r="AC11"/>
    </row>
    <row r="12" spans="2:29" ht="21" customHeight="1">
      <c r="B12" s="74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9"/>
      <c r="N12" s="49"/>
      <c r="O12" s="49"/>
      <c r="P12" s="79"/>
      <c r="Q12" s="76"/>
      <c r="R12" s="49"/>
      <c r="S12" s="49"/>
      <c r="T12" s="49"/>
      <c r="U12" s="67"/>
      <c r="V12" s="49"/>
      <c r="W12" s="59"/>
      <c r="X12" s="59"/>
      <c r="Y12" s="59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34"/>
      <c r="X13" s="34"/>
      <c r="Y13" s="34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26"/>
      <c r="W14" s="27"/>
      <c r="X14" s="26"/>
      <c r="Y14" s="26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4">
        <v>95.513</v>
      </c>
      <c r="D15" s="24">
        <v>2.004</v>
      </c>
      <c r="E15" s="24">
        <v>0.475</v>
      </c>
      <c r="F15" s="24">
        <v>0.057</v>
      </c>
      <c r="G15" s="24">
        <v>0.08</v>
      </c>
      <c r="H15" s="24">
        <v>0.001</v>
      </c>
      <c r="I15" s="24">
        <v>0.027</v>
      </c>
      <c r="J15" s="24">
        <v>0.018</v>
      </c>
      <c r="K15" s="24">
        <v>0.001</v>
      </c>
      <c r="L15" s="24">
        <v>0.008</v>
      </c>
      <c r="M15" s="24">
        <v>0.937</v>
      </c>
      <c r="N15" s="24">
        <v>0.879</v>
      </c>
      <c r="O15" s="24">
        <v>0.704</v>
      </c>
      <c r="P15" s="25">
        <v>33.75</v>
      </c>
      <c r="Q15" s="25">
        <v>8059.98</v>
      </c>
      <c r="R15" s="25">
        <v>37.41</v>
      </c>
      <c r="S15" s="25">
        <v>8935.41</v>
      </c>
      <c r="T15" s="25">
        <v>48.94</v>
      </c>
      <c r="U15" s="42" t="s">
        <v>51</v>
      </c>
      <c r="V15" s="26"/>
      <c r="W15" s="28"/>
      <c r="X15" s="26"/>
      <c r="Y15" s="26"/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6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42"/>
      <c r="V16" s="26"/>
      <c r="W16" s="28"/>
      <c r="X16" s="26"/>
      <c r="Y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42"/>
      <c r="V17" s="26"/>
      <c r="W17" s="29"/>
      <c r="X17" s="26"/>
      <c r="Y17" s="35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42"/>
      <c r="V18" s="26"/>
      <c r="W18" s="29"/>
      <c r="X18" s="26"/>
      <c r="Y18" s="26"/>
      <c r="AA18" s="10">
        <f t="shared" si="0"/>
        <v>0</v>
      </c>
      <c r="AB18" s="11"/>
    </row>
    <row r="19" spans="2:28" s="9" customFormat="1" ht="12.75">
      <c r="B19" s="6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26"/>
      <c r="W19" s="29"/>
      <c r="X19" s="26"/>
      <c r="Y19" s="26"/>
      <c r="AA19" s="10">
        <f t="shared" si="0"/>
        <v>0</v>
      </c>
      <c r="AB19" s="11"/>
    </row>
    <row r="20" spans="2:28" s="9" customFormat="1" ht="12.75">
      <c r="B20" s="6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42"/>
      <c r="V20" s="26"/>
      <c r="W20" s="29"/>
      <c r="X20" s="26"/>
      <c r="Y20" s="26"/>
      <c r="AA20" s="10">
        <f t="shared" si="0"/>
        <v>0</v>
      </c>
      <c r="AB20" s="11"/>
    </row>
    <row r="21" spans="2:28" s="9" customFormat="1" ht="12.75">
      <c r="B21" s="6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26"/>
      <c r="W21" s="28"/>
      <c r="X21" s="26"/>
      <c r="Y21" s="26"/>
      <c r="AA21" s="10">
        <f t="shared" si="0"/>
        <v>0</v>
      </c>
      <c r="AB21" s="11"/>
    </row>
    <row r="22" spans="2:28" s="9" customFormat="1" ht="12.75">
      <c r="B22" s="6">
        <v>10</v>
      </c>
      <c r="C22" s="24">
        <v>93.309</v>
      </c>
      <c r="D22" s="24">
        <v>3.12</v>
      </c>
      <c r="E22" s="24">
        <v>0.744</v>
      </c>
      <c r="F22" s="24">
        <v>0.086</v>
      </c>
      <c r="G22" s="24">
        <v>0.133</v>
      </c>
      <c r="H22" s="24">
        <v>0.002</v>
      </c>
      <c r="I22" s="24">
        <v>0.042</v>
      </c>
      <c r="J22" s="24">
        <v>0.029</v>
      </c>
      <c r="K22" s="24">
        <v>0.002</v>
      </c>
      <c r="L22" s="24">
        <v>0.007</v>
      </c>
      <c r="M22" s="24">
        <v>1.199</v>
      </c>
      <c r="N22" s="24">
        <v>1.327</v>
      </c>
      <c r="O22" s="24">
        <v>0.7224</v>
      </c>
      <c r="P22" s="25">
        <v>34.03</v>
      </c>
      <c r="Q22" s="25">
        <v>8128.83</v>
      </c>
      <c r="R22" s="25">
        <v>37.71</v>
      </c>
      <c r="S22" s="25">
        <v>9006.94</v>
      </c>
      <c r="T22" s="25">
        <v>48.69</v>
      </c>
      <c r="U22" s="42" t="s">
        <v>51</v>
      </c>
      <c r="V22" s="26"/>
      <c r="W22" s="29"/>
      <c r="X22" s="26"/>
      <c r="Y22" s="30"/>
      <c r="AA22" s="10">
        <f t="shared" si="0"/>
        <v>99.99999999999999</v>
      </c>
      <c r="AB22" s="11"/>
    </row>
    <row r="23" spans="2:28" s="9" customFormat="1" ht="12.75">
      <c r="B23" s="6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42"/>
      <c r="V23" s="26"/>
      <c r="W23" s="35"/>
      <c r="X23" s="26"/>
      <c r="Y23" s="26"/>
      <c r="AA23" s="10">
        <f t="shared" si="0"/>
        <v>0</v>
      </c>
      <c r="AB23" s="11"/>
    </row>
    <row r="24" spans="2:28" s="9" customFormat="1" ht="12.75">
      <c r="B24" s="6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42"/>
      <c r="V24" s="26"/>
      <c r="W24" s="29"/>
      <c r="X24" s="26"/>
      <c r="Y24" s="26"/>
      <c r="AA24" s="10">
        <f t="shared" si="0"/>
        <v>0</v>
      </c>
      <c r="AB24" s="11"/>
    </row>
    <row r="25" spans="2:28" s="9" customFormat="1" ht="12.75">
      <c r="B25" s="6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26"/>
      <c r="W25" s="28"/>
      <c r="X25" s="26"/>
      <c r="Y25" s="26"/>
      <c r="AA25" s="10">
        <f t="shared" si="0"/>
        <v>0</v>
      </c>
      <c r="AB25" s="11"/>
    </row>
    <row r="26" spans="2:28" s="9" customFormat="1" ht="12.75">
      <c r="B26" s="6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6"/>
      <c r="W26" s="29"/>
      <c r="X26" s="26"/>
      <c r="Y26" s="26"/>
      <c r="AA26" s="10">
        <f t="shared" si="0"/>
        <v>0</v>
      </c>
      <c r="AB26" s="11"/>
    </row>
    <row r="27" spans="2:28" s="9" customFormat="1" ht="12.75">
      <c r="B27" s="6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42"/>
      <c r="V27" s="26"/>
      <c r="W27" s="34"/>
      <c r="X27" s="31"/>
      <c r="Y27" s="32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33"/>
      <c r="W28" s="34"/>
      <c r="X28" s="35"/>
      <c r="Y28" s="35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>
        <v>97.231</v>
      </c>
      <c r="D29" s="24">
        <v>1.096</v>
      </c>
      <c r="E29" s="24">
        <v>0.279</v>
      </c>
      <c r="F29" s="24">
        <v>0.048</v>
      </c>
      <c r="G29" s="24">
        <v>0.059</v>
      </c>
      <c r="H29" s="24">
        <v>0.001</v>
      </c>
      <c r="I29" s="24">
        <v>0.028</v>
      </c>
      <c r="J29" s="24">
        <v>0.015</v>
      </c>
      <c r="K29" s="24">
        <v>0.001</v>
      </c>
      <c r="L29" s="24">
        <v>0.008</v>
      </c>
      <c r="M29" s="24">
        <v>0.706</v>
      </c>
      <c r="N29" s="24">
        <v>0.528</v>
      </c>
      <c r="O29" s="24">
        <v>0.6906</v>
      </c>
      <c r="P29" s="25">
        <v>33.57</v>
      </c>
      <c r="Q29" s="25">
        <v>8019.21</v>
      </c>
      <c r="R29" s="25">
        <v>37.24</v>
      </c>
      <c r="S29" s="25">
        <v>8893.56</v>
      </c>
      <c r="T29" s="25">
        <v>49.18</v>
      </c>
      <c r="U29" s="42" t="s">
        <v>51</v>
      </c>
      <c r="V29" s="26"/>
      <c r="W29" s="36"/>
      <c r="X29" s="35"/>
      <c r="Y29" s="35"/>
      <c r="AA29" s="10">
        <f t="shared" si="0"/>
        <v>100.00000000000001</v>
      </c>
      <c r="AB29" s="11" t="str">
        <f>IF(AA29=100,"ОК"," ")</f>
        <v>ОК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42"/>
      <c r="V30" s="26"/>
      <c r="W30" s="34"/>
      <c r="X30" s="26"/>
      <c r="Y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42"/>
      <c r="V31" s="26"/>
      <c r="W31" s="37"/>
      <c r="X31" s="26"/>
      <c r="Y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  <c r="V32" s="26"/>
      <c r="W32" s="29"/>
      <c r="X32" s="26"/>
      <c r="Y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42"/>
      <c r="V33" s="26"/>
      <c r="W33" s="29"/>
      <c r="X33" s="26"/>
      <c r="Y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42"/>
      <c r="V34" s="26"/>
      <c r="W34" s="28"/>
      <c r="X34" s="26"/>
      <c r="Y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5"/>
      <c r="V35" s="26"/>
      <c r="W35" s="29"/>
      <c r="X35" s="26"/>
      <c r="Y35" s="24"/>
      <c r="AA35" s="10">
        <f t="shared" si="0"/>
        <v>0</v>
      </c>
      <c r="AB35" s="11"/>
    </row>
    <row r="36" spans="2:28" s="9" customFormat="1" ht="12.75">
      <c r="B36" s="12">
        <v>24</v>
      </c>
      <c r="C36" s="24">
        <v>98.709</v>
      </c>
      <c r="D36" s="24">
        <v>0.277</v>
      </c>
      <c r="E36" s="24">
        <v>0.151</v>
      </c>
      <c r="F36" s="24">
        <v>0.049</v>
      </c>
      <c r="G36" s="24">
        <v>0.054</v>
      </c>
      <c r="H36" s="24">
        <v>0.002</v>
      </c>
      <c r="I36" s="24">
        <v>0.03</v>
      </c>
      <c r="J36" s="24">
        <v>0.017</v>
      </c>
      <c r="K36" s="24">
        <v>0.003</v>
      </c>
      <c r="L36" s="24">
        <v>0.009</v>
      </c>
      <c r="M36" s="24">
        <v>0.569</v>
      </c>
      <c r="N36" s="24">
        <v>0.13</v>
      </c>
      <c r="O36" s="24">
        <v>0.679</v>
      </c>
      <c r="P36" s="25">
        <v>33.48</v>
      </c>
      <c r="Q36" s="25">
        <v>7995.74</v>
      </c>
      <c r="R36" s="25">
        <v>37.14</v>
      </c>
      <c r="S36" s="25">
        <v>8870.1</v>
      </c>
      <c r="T36" s="25">
        <v>49.46</v>
      </c>
      <c r="U36" s="42" t="s">
        <v>51</v>
      </c>
      <c r="V36" s="26"/>
      <c r="W36" s="28"/>
      <c r="X36" s="26"/>
      <c r="Y36" s="29" t="s">
        <v>52</v>
      </c>
      <c r="AA36" s="10">
        <f t="shared" si="0"/>
        <v>100</v>
      </c>
      <c r="AB36" s="11" t="str">
        <f>IF(AA36=100,"ОК"," ")</f>
        <v>ОК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5"/>
      <c r="T37" s="25"/>
      <c r="U37" s="42"/>
      <c r="V37" s="26"/>
      <c r="W37" s="29" t="s">
        <v>52</v>
      </c>
      <c r="X37" s="26"/>
      <c r="Y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5"/>
      <c r="S38" s="25"/>
      <c r="T38" s="25"/>
      <c r="U38" s="42"/>
      <c r="V38" s="26"/>
      <c r="W38" s="26"/>
      <c r="X38" s="26"/>
      <c r="Y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5"/>
      <c r="S39" s="25"/>
      <c r="T39" s="25"/>
      <c r="U39" s="25"/>
      <c r="V39" s="26"/>
      <c r="W39" s="29"/>
      <c r="X39" s="37"/>
      <c r="Y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5"/>
      <c r="S40" s="25"/>
      <c r="T40" s="25"/>
      <c r="U40" s="25"/>
      <c r="V40" s="26"/>
      <c r="W40" s="29"/>
      <c r="X40" s="37"/>
      <c r="Y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5"/>
      <c r="S41" s="25"/>
      <c r="T41" s="25"/>
      <c r="U41" s="42"/>
      <c r="V41" s="26"/>
      <c r="W41" s="28"/>
      <c r="X41" s="37"/>
      <c r="Y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5"/>
      <c r="T42" s="25"/>
      <c r="U42" s="42"/>
      <c r="V42" s="26"/>
      <c r="W42" s="29"/>
      <c r="X42" s="37"/>
      <c r="Y42" s="38"/>
      <c r="AA42" s="10">
        <f>SUM(C42:N42)</f>
        <v>0</v>
      </c>
      <c r="AB42" s="11" t="str">
        <f>IF(AA42=100,"ОК"," ")</f>
        <v> </v>
      </c>
    </row>
    <row r="43" spans="2:28" s="9" customFormat="1" ht="12.75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42"/>
      <c r="V43" s="26"/>
      <c r="W43" s="29"/>
      <c r="X43" s="37"/>
      <c r="Y43" s="38"/>
      <c r="AA43" s="10">
        <f>SUM(C43:N43)</f>
        <v>0</v>
      </c>
      <c r="AB43" s="11"/>
    </row>
    <row r="44" spans="2:28" s="9" customFormat="1" ht="12" customHeight="1">
      <c r="B44" s="12"/>
      <c r="C44" s="68"/>
      <c r="D44" s="69"/>
      <c r="E44" s="69"/>
      <c r="F44" s="69"/>
      <c r="G44" s="69"/>
      <c r="H44" s="69"/>
      <c r="I44" s="70"/>
      <c r="J44" s="24"/>
      <c r="K44" s="24"/>
      <c r="L44" s="24"/>
      <c r="M44" s="24"/>
      <c r="N44" s="24"/>
      <c r="O44" s="24"/>
      <c r="P44" s="25"/>
      <c r="Q44" s="25"/>
      <c r="R44" s="25"/>
      <c r="S44" s="25"/>
      <c r="T44" s="25"/>
      <c r="U44" s="25"/>
      <c r="V44" s="26"/>
      <c r="W44" s="37"/>
      <c r="X44" s="37"/>
      <c r="Y44" s="38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9"/>
      <c r="R45" s="39"/>
      <c r="S45" s="39"/>
      <c r="T45" s="39"/>
      <c r="U45" s="39"/>
      <c r="V45" s="39"/>
      <c r="W45" s="39"/>
      <c r="X45" s="22"/>
    </row>
    <row r="46" spans="2:23" ht="12.75">
      <c r="B46" s="1"/>
      <c r="C46" s="43" t="s">
        <v>49</v>
      </c>
      <c r="D46" s="43"/>
      <c r="E46" s="43"/>
      <c r="F46" s="43"/>
      <c r="G46" s="43"/>
      <c r="H46" s="23"/>
      <c r="I46" s="23"/>
      <c r="J46" s="23"/>
      <c r="K46" s="23"/>
      <c r="L46" s="43" t="s">
        <v>46</v>
      </c>
      <c r="M46" s="43"/>
      <c r="N46" s="23"/>
      <c r="O46" s="23"/>
      <c r="P46" s="23"/>
      <c r="Q46" s="23"/>
      <c r="R46" s="23"/>
      <c r="S46" s="23"/>
      <c r="T46" s="23"/>
      <c r="U46" s="44"/>
      <c r="V46" s="44"/>
      <c r="W46" s="1"/>
    </row>
    <row r="47" spans="2:23" ht="12.75">
      <c r="B47" s="1"/>
      <c r="C47" s="45" t="s">
        <v>36</v>
      </c>
      <c r="D47" s="45"/>
      <c r="E47" s="45"/>
      <c r="F47" s="45"/>
      <c r="G47" s="45"/>
      <c r="H47" s="1"/>
      <c r="I47" s="1"/>
      <c r="J47" s="1"/>
      <c r="K47" s="1"/>
      <c r="L47" s="2" t="s">
        <v>0</v>
      </c>
      <c r="M47" s="1"/>
      <c r="O47" s="1"/>
      <c r="P47" s="1"/>
      <c r="Q47" s="41" t="s">
        <v>1</v>
      </c>
      <c r="R47" s="1"/>
      <c r="S47" s="1"/>
      <c r="U47" s="41" t="s">
        <v>2</v>
      </c>
      <c r="V47" s="2"/>
      <c r="W47" s="1"/>
    </row>
    <row r="48" spans="2:23" ht="18" customHeight="1">
      <c r="B48" s="1"/>
      <c r="C48" s="43" t="s">
        <v>47</v>
      </c>
      <c r="D48" s="43"/>
      <c r="E48" s="43"/>
      <c r="F48" s="23"/>
      <c r="G48" s="23"/>
      <c r="H48" s="23"/>
      <c r="I48" s="23"/>
      <c r="J48" s="23"/>
      <c r="K48" s="23"/>
      <c r="L48" s="43" t="s">
        <v>48</v>
      </c>
      <c r="M48" s="43"/>
      <c r="N48" s="23"/>
      <c r="O48" s="23"/>
      <c r="P48" s="23"/>
      <c r="Q48" s="23"/>
      <c r="R48" s="23"/>
      <c r="S48" s="23"/>
      <c r="T48" s="23"/>
      <c r="U48" s="44"/>
      <c r="V48" s="44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1" t="s">
        <v>1</v>
      </c>
      <c r="R49" s="1"/>
      <c r="S49" s="1"/>
      <c r="U49" s="41" t="s">
        <v>2</v>
      </c>
      <c r="V49" s="2"/>
      <c r="W49" s="1"/>
    </row>
    <row r="51" spans="3:25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</sheetData>
  <sheetProtection/>
  <mergeCells count="42">
    <mergeCell ref="C44:I44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6:G46"/>
    <mergeCell ref="L46:M46"/>
    <mergeCell ref="U46:V46"/>
    <mergeCell ref="C47:G47"/>
    <mergeCell ref="C48:E48"/>
    <mergeCell ref="L48:M48"/>
    <mergeCell ref="U48:V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2016-09-30T07:04:07Z</cp:lastPrinted>
  <dcterms:created xsi:type="dcterms:W3CDTF">2010-01-29T08:37:16Z</dcterms:created>
  <dcterms:modified xsi:type="dcterms:W3CDTF">2016-11-16T12:03:17Z</dcterms:modified>
  <cp:category/>
  <cp:version/>
  <cp:contentType/>
  <cp:contentStatus/>
</cp:coreProperties>
</file>