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1310"/>
  </bookViews>
  <sheets>
    <sheet name="ВАТ &quot;Кіровоградгаз&quot;" sheetId="1" r:id="rId1"/>
  </sheets>
  <calcPr calcId="145621"/>
</workbook>
</file>

<file path=xl/calcChain.xml><?xml version="1.0" encoding="utf-8"?>
<calcChain xmlns="http://schemas.openxmlformats.org/spreadsheetml/2006/main">
  <c r="P38" i="1" l="1"/>
</calcChain>
</file>

<file path=xl/sharedStrings.xml><?xml version="1.0" encoding="utf-8"?>
<sst xmlns="http://schemas.openxmlformats.org/spreadsheetml/2006/main" count="63" uniqueCount="45">
  <si>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</si>
  <si>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</si>
  <si>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</si>
  <si>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</si>
  <si>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</si>
  <si>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</si>
  <si>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Компонентний склад,  мол.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</si>
  <si>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</si>
  <si>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</si>
  <si>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</si>
  <si>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</si>
  <si>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</si>
  <si>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</si>
  <si>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</si>
  <si>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</si>
  <si>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</si>
  <si>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</si>
  <si>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</si>
  <si>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</si>
  <si>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</si>
  <si>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</si>
  <si>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</si>
  <si>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</si>
  <si>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</si>
  <si>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</si>
  <si>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</si>
  <si>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</si>
  <si>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</si>
  <si>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</si>
  <si>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</si>
  <si>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</si>
  <si>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</si>
  <si>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r>
      <rPr>
        <b/>
        <sz val="10"/>
        <rFont val="Calibri"/>
        <family val="2"/>
        <charset val="204"/>
      </rPr>
      <t>°</t>
    </r>
    <r>
      <rPr>
        <b/>
        <sz val="10"/>
        <rFont val="Arial"/>
        <family val="2"/>
        <charset val="204"/>
      </rPr>
      <t>С</t>
    </r>
  </si>
  <si>
    <t>г/м3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</si>
  <si>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</si>
  <si>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</si>
  <si>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Перелік споживачів, на які поширюються результати контролю: ТОВ "Побужзький феронікелевий комбінат"; ТОВ "Кредо".</t>
  </si>
  <si>
    <t>Філія "УМГ "Черкаситрансгаз"</t>
  </si>
  <si>
    <t>Видано 28.05.2014 р. Чинно до 27.05.2018 р.</t>
  </si>
  <si>
    <r>
      <rPr>
        <i/>
        <sz val="16"/>
        <color theme="1"/>
        <rFont val="Calibri"/>
        <family val="2"/>
        <charset val="204"/>
        <scheme val="minor"/>
      </rPr>
      <t>переданого</t>
    </r>
    <r>
      <rPr>
        <b/>
        <i/>
        <sz val="16"/>
        <color theme="1"/>
        <rFont val="Calibri"/>
        <family val="2"/>
        <charset val="204"/>
        <scheme val="minor"/>
      </rPr>
      <t xml:space="preserve"> Гайсинським ЛВУМГ </t>
    </r>
    <r>
      <rPr>
        <i/>
        <sz val="16"/>
        <color theme="1"/>
        <rFont val="Calibri"/>
        <family val="2"/>
        <charset val="204"/>
        <scheme val="minor"/>
      </rPr>
      <t>та прийнятого</t>
    </r>
    <r>
      <rPr>
        <b/>
        <i/>
        <sz val="16"/>
        <color theme="1"/>
        <rFont val="Calibri"/>
        <family val="2"/>
        <charset val="204"/>
        <scheme val="minor"/>
      </rPr>
      <t xml:space="preserve"> ВАТ "Кіровоградгаз" КІровоградської області </t>
    </r>
  </si>
  <si>
    <r>
      <t xml:space="preserve">Перелік ГРС, </t>
    </r>
    <r>
      <rPr>
        <i/>
        <sz val="16"/>
        <color theme="1"/>
        <rFont val="Calibri"/>
        <family val="2"/>
        <charset val="204"/>
        <scheme val="minor"/>
      </rPr>
      <t>на які поширюються результати контролю:</t>
    </r>
    <r>
      <rPr>
        <b/>
        <i/>
        <sz val="16"/>
        <color theme="1"/>
        <rFont val="Calibri"/>
        <family val="2"/>
        <charset val="204"/>
        <scheme val="minor"/>
      </rPr>
      <t xml:space="preserve"> Капітанівка, Тальне, Побузька, Надлак, Новомиргород, Смоліно</t>
    </r>
  </si>
  <si>
    <t>по газопроводу "СОЮЗ" за ЖОВТЕНЬ 2016 р.</t>
  </si>
  <si>
    <t>Qн (ср.)=</t>
  </si>
  <si>
    <t>Начальник управління Гайсинського ЛВУМГ  Омельченко Ю.В.  _________________________ 31.10.2016 р.</t>
  </si>
  <si>
    <t>Начальник лабораторії       Стук О.В.      _________________________  31.10.2016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</si>
</sst>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8" fillId="0" borderId="0"/>
  </cellStyleXfs>
  <cellXfs count="97">
    <xf numFmtId="0" fontId="0" fillId="0" borderId="0" xfId="0"/>
    <xf numFmtId="0" fontId="2" fillId="0" borderId="0" xfId="1"/>
    <xf numFmtId="0" fontId="2" fillId="0" borderId="0" xfId="1" applyBorder="1"/>
    <xf numFmtId="0" fontId="4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8" fillId="0" borderId="0" xfId="1" applyFont="1" applyBorder="1" applyAlignment="1">
      <alignment horizontal="center"/>
    </xf>
    <xf numFmtId="0" fontId="15" fillId="0" borderId="0" xfId="1" applyFont="1"/>
    <xf numFmtId="0" fontId="17" fillId="2" borderId="0" xfId="1" applyNumberFormat="1" applyFont="1" applyFill="1" applyBorder="1" applyAlignment="1">
      <alignment horizontal="center"/>
    </xf>
    <xf numFmtId="0" fontId="17" fillId="2" borderId="0" xfId="1" applyNumberFormat="1" applyFont="1" applyFill="1" applyBorder="1" applyAlignment="1">
      <alignment horizontal="center" wrapText="1"/>
    </xf>
    <xf numFmtId="0" fontId="13" fillId="0" borderId="0" xfId="1" applyFont="1" applyBorder="1"/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24" fillId="0" borderId="0" xfId="3" applyFont="1" applyBorder="1"/>
    <xf numFmtId="0" fontId="26" fillId="0" borderId="10" xfId="1" applyFont="1" applyFill="1" applyBorder="1" applyAlignment="1">
      <alignment horizontal="center"/>
    </xf>
    <xf numFmtId="165" fontId="26" fillId="0" borderId="10" xfId="1" applyNumberFormat="1" applyFont="1" applyFill="1" applyBorder="1" applyAlignment="1">
      <alignment horizontal="center"/>
    </xf>
    <xf numFmtId="166" fontId="26" fillId="0" borderId="10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165" fontId="22" fillId="0" borderId="0" xfId="0" applyNumberFormat="1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1" fillId="0" borderId="0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0" fontId="26" fillId="2" borderId="10" xfId="1" applyFont="1" applyFill="1" applyBorder="1" applyAlignment="1">
      <alignment horizontal="center"/>
    </xf>
    <xf numFmtId="165" fontId="26" fillId="2" borderId="1" xfId="1" applyNumberFormat="1" applyFont="1" applyFill="1" applyBorder="1" applyAlignment="1">
      <alignment horizontal="center"/>
    </xf>
    <xf numFmtId="166" fontId="26" fillId="2" borderId="1" xfId="1" applyNumberFormat="1" applyFont="1" applyFill="1" applyBorder="1" applyAlignment="1">
      <alignment horizontal="center"/>
    </xf>
    <xf numFmtId="0" fontId="27" fillId="2" borderId="18" xfId="0" applyFont="1" applyFill="1" applyBorder="1" applyAlignment="1" applyProtection="1">
      <alignment horizontal="center" vertical="center" wrapText="1"/>
    </xf>
    <xf numFmtId="165" fontId="0" fillId="2" borderId="19" xfId="0" applyNumberFormat="1" applyFont="1" applyFill="1" applyBorder="1" applyAlignment="1" applyProtection="1">
      <alignment horizontal="left"/>
    </xf>
    <xf numFmtId="165" fontId="0" fillId="2" borderId="20" xfId="0" applyNumberFormat="1" applyFont="1" applyFill="1" applyBorder="1" applyAlignment="1" applyProtection="1">
      <alignment horizontal="left"/>
    </xf>
    <xf numFmtId="165" fontId="0" fillId="2" borderId="21" xfId="0" applyNumberFormat="1" applyFont="1" applyFill="1" applyBorder="1" applyAlignment="1" applyProtection="1">
      <alignment horizontal="left"/>
    </xf>
    <xf numFmtId="165" fontId="0" fillId="2" borderId="22" xfId="0" applyNumberFormat="1" applyFill="1" applyBorder="1" applyAlignment="1" applyProtection="1">
      <alignment horizontal="left"/>
    </xf>
    <xf numFmtId="2" fontId="0" fillId="2" borderId="19" xfId="0" applyNumberFormat="1" applyFill="1" applyBorder="1" applyAlignment="1" applyProtection="1">
      <alignment horizontal="left"/>
    </xf>
    <xf numFmtId="3" fontId="0" fillId="2" borderId="21" xfId="0" applyNumberFormat="1" applyFill="1" applyBorder="1" applyAlignment="1" applyProtection="1">
      <alignment horizontal="left"/>
    </xf>
    <xf numFmtId="2" fontId="0" fillId="2" borderId="18" xfId="0" applyNumberFormat="1" applyFill="1" applyBorder="1" applyAlignment="1" applyProtection="1">
      <alignment horizontal="left"/>
    </xf>
    <xf numFmtId="164" fontId="25" fillId="2" borderId="23" xfId="1" applyNumberFormat="1" applyFont="1" applyFill="1" applyBorder="1" applyAlignment="1">
      <alignment horizontal="center" vertical="top"/>
    </xf>
    <xf numFmtId="0" fontId="27" fillId="2" borderId="24" xfId="0" applyFont="1" applyFill="1" applyBorder="1" applyAlignment="1" applyProtection="1">
      <alignment horizontal="center" vertical="center" wrapText="1"/>
    </xf>
    <xf numFmtId="165" fontId="28" fillId="2" borderId="9" xfId="0" applyNumberFormat="1" applyFont="1" applyFill="1" applyBorder="1" applyAlignment="1" applyProtection="1">
      <alignment horizontal="left"/>
    </xf>
    <xf numFmtId="165" fontId="0" fillId="2" borderId="1" xfId="0" applyNumberFormat="1" applyFont="1" applyFill="1" applyBorder="1" applyAlignment="1" applyProtection="1">
      <alignment horizontal="left"/>
    </xf>
    <xf numFmtId="165" fontId="0" fillId="2" borderId="10" xfId="0" applyNumberFormat="1" applyFont="1" applyFill="1" applyBorder="1" applyAlignment="1" applyProtection="1">
      <alignment horizontal="left"/>
    </xf>
    <xf numFmtId="2" fontId="0" fillId="2" borderId="9" xfId="0" applyNumberFormat="1" applyFill="1" applyBorder="1" applyAlignment="1" applyProtection="1">
      <alignment horizontal="left"/>
    </xf>
    <xf numFmtId="3" fontId="0" fillId="2" borderId="10" xfId="0" applyNumberFormat="1" applyFill="1" applyBorder="1" applyAlignment="1" applyProtection="1">
      <alignment horizontal="left"/>
    </xf>
    <xf numFmtId="2" fontId="0" fillId="2" borderId="24" xfId="0" applyNumberFormat="1" applyFill="1" applyBorder="1" applyAlignment="1" applyProtection="1">
      <alignment horizontal="left"/>
    </xf>
    <xf numFmtId="0" fontId="26" fillId="2" borderId="23" xfId="1" applyFont="1" applyFill="1" applyBorder="1" applyAlignment="1">
      <alignment horizontal="center"/>
    </xf>
    <xf numFmtId="165" fontId="0" fillId="2" borderId="9" xfId="0" applyNumberFormat="1" applyFill="1" applyBorder="1" applyAlignment="1" applyProtection="1">
      <alignment horizontal="left"/>
    </xf>
    <xf numFmtId="165" fontId="0" fillId="2" borderId="1" xfId="0" applyNumberFormat="1" applyFill="1" applyBorder="1" applyAlignment="1" applyProtection="1">
      <alignment horizontal="left"/>
    </xf>
    <xf numFmtId="165" fontId="0" fillId="2" borderId="10" xfId="0" applyNumberFormat="1" applyFill="1" applyBorder="1" applyAlignment="1" applyProtection="1">
      <alignment horizontal="left"/>
    </xf>
    <xf numFmtId="165" fontId="26" fillId="2" borderId="23" xfId="1" applyNumberFormat="1" applyFont="1" applyFill="1" applyBorder="1" applyAlignment="1">
      <alignment horizontal="center"/>
    </xf>
    <xf numFmtId="165" fontId="28" fillId="2" borderId="10" xfId="0" applyNumberFormat="1" applyFont="1" applyFill="1" applyBorder="1" applyAlignment="1" applyProtection="1">
      <alignment horizontal="left"/>
    </xf>
    <xf numFmtId="0" fontId="27" fillId="2" borderId="25" xfId="0" applyFont="1" applyFill="1" applyBorder="1" applyAlignment="1" applyProtection="1">
      <alignment horizontal="center" vertical="center" wrapText="1"/>
    </xf>
    <xf numFmtId="165" fontId="0" fillId="2" borderId="11" xfId="0" applyNumberFormat="1" applyFill="1" applyBorder="1" applyAlignment="1" applyProtection="1">
      <alignment horizontal="left"/>
    </xf>
    <xf numFmtId="165" fontId="0" fillId="2" borderId="2" xfId="0" applyNumberFormat="1" applyFill="1" applyBorder="1" applyAlignment="1" applyProtection="1">
      <alignment horizontal="left"/>
    </xf>
    <xf numFmtId="165" fontId="0" fillId="2" borderId="12" xfId="0" applyNumberFormat="1" applyFill="1" applyBorder="1" applyAlignment="1" applyProtection="1">
      <alignment horizontal="left"/>
    </xf>
    <xf numFmtId="165" fontId="0" fillId="2" borderId="26" xfId="0" applyNumberFormat="1" applyFill="1" applyBorder="1" applyAlignment="1" applyProtection="1">
      <alignment horizontal="left"/>
    </xf>
    <xf numFmtId="2" fontId="0" fillId="2" borderId="11" xfId="0" applyNumberFormat="1" applyFill="1" applyBorder="1" applyAlignment="1" applyProtection="1">
      <alignment horizontal="left"/>
    </xf>
    <xf numFmtId="3" fontId="0" fillId="2" borderId="12" xfId="0" applyNumberFormat="1" applyFill="1" applyBorder="1" applyAlignment="1" applyProtection="1">
      <alignment horizontal="left"/>
    </xf>
    <xf numFmtId="2" fontId="0" fillId="2" borderId="25" xfId="0" applyNumberFormat="1" applyFill="1" applyBorder="1" applyAlignment="1" applyProtection="1">
      <alignment horizontal="left"/>
    </xf>
    <xf numFmtId="166" fontId="26" fillId="2" borderId="23" xfId="1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20" fillId="0" borderId="0" xfId="1" applyFont="1" applyAlignment="1">
      <alignment horizontal="left"/>
    </xf>
    <xf numFmtId="0" fontId="14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16" fillId="0" borderId="0" xfId="1" applyFont="1" applyAlignment="1">
      <alignment horizontal="left" vertical="top"/>
    </xf>
    <xf numFmtId="0" fontId="19" fillId="0" borderId="0" xfId="1" applyFont="1" applyBorder="1" applyAlignment="1">
      <alignment horizontal="center"/>
    </xf>
    <xf numFmtId="0" fontId="23" fillId="0" borderId="0" xfId="3" applyFont="1" applyBorder="1" applyAlignment="1">
      <alignment horizontal="left" wrapText="1"/>
    </xf>
    <xf numFmtId="0" fontId="9" fillId="0" borderId="3" xfId="1" applyFont="1" applyFill="1" applyBorder="1" applyAlignment="1">
      <alignment horizontal="center" textRotation="90" wrapText="1"/>
    </xf>
    <xf numFmtId="0" fontId="9" fillId="0" borderId="7" xfId="1" applyFont="1" applyFill="1" applyBorder="1" applyAlignment="1">
      <alignment horizontal="center" textRotation="90" wrapText="1"/>
    </xf>
    <xf numFmtId="0" fontId="9" fillId="0" borderId="8" xfId="1" applyFont="1" applyFill="1" applyBorder="1" applyAlignment="1">
      <alignment horizontal="center" textRotation="90" wrapText="1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9" fillId="0" borderId="3" xfId="1" applyFont="1" applyFill="1" applyBorder="1" applyAlignment="1">
      <alignment horizontal="center" textRotation="90"/>
    </xf>
    <xf numFmtId="0" fontId="9" fillId="0" borderId="7" xfId="1" applyFont="1" applyFill="1" applyBorder="1" applyAlignment="1">
      <alignment horizontal="center" textRotation="90"/>
    </xf>
    <xf numFmtId="0" fontId="9" fillId="0" borderId="8" xfId="1" applyFont="1" applyFill="1" applyBorder="1" applyAlignment="1">
      <alignment horizontal="center" textRotation="90"/>
    </xf>
    <xf numFmtId="0" fontId="9" fillId="2" borderId="3" xfId="1" applyFont="1" applyFill="1" applyBorder="1" applyAlignment="1">
      <alignment horizontal="center" textRotation="90"/>
    </xf>
    <xf numFmtId="0" fontId="9" fillId="2" borderId="7" xfId="1" applyFont="1" applyFill="1" applyBorder="1" applyAlignment="1">
      <alignment horizontal="center" textRotation="90"/>
    </xf>
    <xf numFmtId="0" fontId="9" fillId="2" borderId="8" xfId="1" applyFont="1" applyFill="1" applyBorder="1" applyAlignment="1">
      <alignment horizontal="center" textRotation="90"/>
    </xf>
    <xf numFmtId="0" fontId="9" fillId="0" borderId="3" xfId="1" applyNumberFormat="1" applyFont="1" applyFill="1" applyBorder="1" applyAlignment="1">
      <alignment horizontal="center" vertical="center" textRotation="90"/>
    </xf>
    <xf numFmtId="0" fontId="9" fillId="0" borderId="7" xfId="1" applyNumberFormat="1" applyFont="1" applyFill="1" applyBorder="1" applyAlignment="1">
      <alignment horizontal="center" vertical="center" textRotation="90"/>
    </xf>
    <xf numFmtId="2" fontId="9" fillId="2" borderId="3" xfId="1" applyNumberFormat="1" applyFont="1" applyFill="1" applyBorder="1" applyAlignment="1">
      <alignment horizontal="center" textRotation="90"/>
    </xf>
    <xf numFmtId="2" fontId="9" fillId="2" borderId="7" xfId="1" applyNumberFormat="1" applyFont="1" applyFill="1" applyBorder="1" applyAlignment="1">
      <alignment horizontal="center" textRotation="90"/>
    </xf>
    <xf numFmtId="2" fontId="9" fillId="2" borderId="8" xfId="1" applyNumberFormat="1" applyFont="1" applyFill="1" applyBorder="1" applyAlignment="1">
      <alignment horizontal="center" textRotation="90"/>
    </xf>
    <xf numFmtId="0" fontId="11" fillId="2" borderId="3" xfId="1" applyFont="1" applyFill="1" applyBorder="1" applyAlignment="1">
      <alignment horizontal="center" textRotation="90"/>
    </xf>
    <xf numFmtId="0" fontId="11" fillId="2" borderId="7" xfId="1" applyFont="1" applyFill="1" applyBorder="1" applyAlignment="1">
      <alignment horizontal="center" textRotation="90"/>
    </xf>
    <xf numFmtId="0" fontId="11" fillId="2" borderId="8" xfId="1" applyFont="1" applyFill="1" applyBorder="1" applyAlignment="1">
      <alignment horizontal="center" textRotation="90"/>
    </xf>
    <xf numFmtId="0" fontId="1" fillId="0" borderId="3" xfId="1" applyFont="1" applyBorder="1" applyAlignment="1">
      <alignment horizontal="center" textRotation="90"/>
    </xf>
    <xf numFmtId="0" fontId="1" fillId="0" borderId="7" xfId="1" applyFont="1" applyBorder="1" applyAlignment="1">
      <alignment horizontal="center" textRotation="90"/>
    </xf>
    <xf numFmtId="0" fontId="1" fillId="0" borderId="8" xfId="1" applyFont="1" applyBorder="1" applyAlignment="1">
      <alignment horizontal="center" textRotation="90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view="pageBreakPreview" topLeftCell="A4" zoomScale="60" zoomScaleNormal="100" workbookViewId="0">
      <selection activeCell="AB11" sqref="AB11"/>
    </sheetView>
  </sheetViews>
  <sheetFormatPr defaultRowHeight="15" x14ac:dyDescent="0.25"/>
  <cols>
    <col min="1" max="1" width="9.28515625" bestFit="1" customWidth="1"/>
    <col min="2" max="2" width="10.85546875" bestFit="1" customWidth="1"/>
    <col min="3" max="14" width="9.42578125" bestFit="1" customWidth="1"/>
    <col min="15" max="20" width="9.28515625" bestFit="1" customWidth="1"/>
  </cols>
  <sheetData>
    <row r="1" spans="1:23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3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 t="s">
        <v>1</v>
      </c>
      <c r="P2" s="2"/>
      <c r="Q2" s="2"/>
      <c r="R2" s="2"/>
      <c r="S2" s="2"/>
      <c r="T2" s="2"/>
      <c r="U2" s="2"/>
      <c r="V2" s="2"/>
      <c r="W2" s="2"/>
    </row>
    <row r="3" spans="1:23" x14ac:dyDescent="0.25">
      <c r="A3" s="3"/>
      <c r="B3" s="4" t="s">
        <v>37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 t="s">
        <v>2</v>
      </c>
      <c r="P3" s="2"/>
      <c r="Q3" s="2"/>
      <c r="R3" s="2"/>
      <c r="S3" s="2"/>
      <c r="T3" s="2"/>
      <c r="U3" s="2"/>
      <c r="V3" s="2"/>
      <c r="W3" s="2"/>
    </row>
    <row r="4" spans="1:23" ht="15.75" x14ac:dyDescent="0.25">
      <c r="A4" s="3"/>
      <c r="B4" s="6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 t="s">
        <v>38</v>
      </c>
      <c r="P4" s="2"/>
      <c r="Q4" s="2"/>
      <c r="R4" s="2"/>
      <c r="S4" s="2"/>
      <c r="T4" s="2"/>
      <c r="U4" s="2"/>
      <c r="V4" s="2"/>
      <c r="W4" s="2"/>
    </row>
    <row r="5" spans="1:23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1" x14ac:dyDescent="0.35">
      <c r="A6" s="3"/>
      <c r="B6" s="72" t="s">
        <v>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2"/>
    </row>
    <row r="7" spans="1:23" ht="18.75" customHeight="1" x14ac:dyDescent="0.35">
      <c r="A7" s="3"/>
      <c r="B7" s="73" t="s">
        <v>39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21"/>
    </row>
    <row r="8" spans="1:23" ht="18.75" customHeight="1" x14ac:dyDescent="0.35">
      <c r="A8" s="3"/>
      <c r="B8" s="73" t="s">
        <v>40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1"/>
    </row>
    <row r="9" spans="1:23" ht="18.75" customHeight="1" x14ac:dyDescent="0.35">
      <c r="A9" s="3"/>
      <c r="B9" s="73" t="s">
        <v>36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ht="21" x14ac:dyDescent="0.35">
      <c r="A10" s="3"/>
      <c r="B10" s="72" t="s">
        <v>41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2"/>
    </row>
    <row r="11" spans="1:23" ht="19.5" thickBot="1" x14ac:dyDescent="0.3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"/>
    </row>
    <row r="12" spans="1:23" ht="16.5" customHeight="1" thickBot="1" x14ac:dyDescent="0.3">
      <c r="A12" s="86" t="s">
        <v>5</v>
      </c>
      <c r="B12" s="77" t="s">
        <v>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77" t="s">
        <v>7</v>
      </c>
      <c r="O12" s="78"/>
      <c r="P12" s="78"/>
      <c r="Q12" s="78"/>
      <c r="R12" s="78"/>
      <c r="S12" s="78"/>
      <c r="T12" s="78"/>
      <c r="U12" s="78"/>
      <c r="V12" s="78"/>
      <c r="W12" s="79"/>
    </row>
    <row r="13" spans="1:23" ht="15" customHeight="1" x14ac:dyDescent="0.25">
      <c r="A13" s="87"/>
      <c r="B13" s="80" t="s">
        <v>8</v>
      </c>
      <c r="C13" s="80" t="s">
        <v>9</v>
      </c>
      <c r="D13" s="80" t="s">
        <v>10</v>
      </c>
      <c r="E13" s="80" t="s">
        <v>11</v>
      </c>
      <c r="F13" s="80" t="s">
        <v>12</v>
      </c>
      <c r="G13" s="83" t="s">
        <v>13</v>
      </c>
      <c r="H13" s="83" t="s">
        <v>14</v>
      </c>
      <c r="I13" s="83" t="s">
        <v>15</v>
      </c>
      <c r="J13" s="88" t="s">
        <v>16</v>
      </c>
      <c r="K13" s="91" t="s">
        <v>17</v>
      </c>
      <c r="L13" s="91" t="s">
        <v>18</v>
      </c>
      <c r="M13" s="94" t="s">
        <v>19</v>
      </c>
      <c r="N13" s="74" t="s">
        <v>20</v>
      </c>
      <c r="O13" s="74" t="s">
        <v>21</v>
      </c>
      <c r="P13" s="74" t="s">
        <v>21</v>
      </c>
      <c r="Q13" s="74" t="s">
        <v>22</v>
      </c>
      <c r="R13" s="74" t="s">
        <v>22</v>
      </c>
      <c r="S13" s="74" t="s">
        <v>23</v>
      </c>
      <c r="T13" s="74" t="s">
        <v>24</v>
      </c>
      <c r="U13" s="74" t="s">
        <v>25</v>
      </c>
      <c r="V13" s="74" t="s">
        <v>26</v>
      </c>
      <c r="W13" s="74" t="s">
        <v>27</v>
      </c>
    </row>
    <row r="14" spans="1:23" x14ac:dyDescent="0.25">
      <c r="A14" s="87"/>
      <c r="B14" s="81"/>
      <c r="C14" s="81"/>
      <c r="D14" s="81"/>
      <c r="E14" s="81"/>
      <c r="F14" s="81"/>
      <c r="G14" s="84"/>
      <c r="H14" s="84"/>
      <c r="I14" s="84"/>
      <c r="J14" s="89"/>
      <c r="K14" s="92"/>
      <c r="L14" s="92"/>
      <c r="M14" s="9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1:23" x14ac:dyDescent="0.25">
      <c r="A15" s="87"/>
      <c r="B15" s="81"/>
      <c r="C15" s="81"/>
      <c r="D15" s="81"/>
      <c r="E15" s="81"/>
      <c r="F15" s="81"/>
      <c r="G15" s="84"/>
      <c r="H15" s="84"/>
      <c r="I15" s="84"/>
      <c r="J15" s="89"/>
      <c r="K15" s="92"/>
      <c r="L15" s="92"/>
      <c r="M15" s="9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1:23" ht="102.75" customHeight="1" thickBot="1" x14ac:dyDescent="0.3">
      <c r="A16" s="87"/>
      <c r="B16" s="82"/>
      <c r="C16" s="82"/>
      <c r="D16" s="82"/>
      <c r="E16" s="82"/>
      <c r="F16" s="82"/>
      <c r="G16" s="85"/>
      <c r="H16" s="85"/>
      <c r="I16" s="85"/>
      <c r="J16" s="90"/>
      <c r="K16" s="93"/>
      <c r="L16" s="93"/>
      <c r="M16" s="96"/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1:23" ht="15.75" thickBot="1" x14ac:dyDescent="0.3">
      <c r="A17" s="87"/>
      <c r="B17" s="12" t="s">
        <v>28</v>
      </c>
      <c r="C17" s="13" t="s">
        <v>28</v>
      </c>
      <c r="D17" s="13" t="s">
        <v>28</v>
      </c>
      <c r="E17" s="13" t="s">
        <v>28</v>
      </c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  <c r="K17" s="13" t="s">
        <v>28</v>
      </c>
      <c r="L17" s="13" t="s">
        <v>28</v>
      </c>
      <c r="M17" s="14" t="s">
        <v>28</v>
      </c>
      <c r="N17" s="15" t="s">
        <v>29</v>
      </c>
      <c r="O17" s="16" t="s">
        <v>30</v>
      </c>
      <c r="P17" s="16" t="s">
        <v>31</v>
      </c>
      <c r="Q17" s="16" t="s">
        <v>30</v>
      </c>
      <c r="R17" s="16" t="s">
        <v>31</v>
      </c>
      <c r="S17" s="17" t="s">
        <v>30</v>
      </c>
      <c r="T17" s="18" t="s">
        <v>32</v>
      </c>
      <c r="U17" s="19" t="s">
        <v>33</v>
      </c>
      <c r="V17" s="16" t="s">
        <v>33</v>
      </c>
      <c r="W17" s="20" t="s">
        <v>33</v>
      </c>
    </row>
    <row r="18" spans="1:23" ht="17.25" x14ac:dyDescent="0.3">
      <c r="A18" s="35">
        <v>3</v>
      </c>
      <c r="B18" s="36">
        <v>95.931399999999996</v>
      </c>
      <c r="C18" s="37">
        <v>2.1539999999999999</v>
      </c>
      <c r="D18" s="37">
        <v>0.6946</v>
      </c>
      <c r="E18" s="37">
        <v>0.106</v>
      </c>
      <c r="F18" s="37">
        <v>0.11</v>
      </c>
      <c r="G18" s="37">
        <v>3.5000000000000001E-3</v>
      </c>
      <c r="H18" s="37">
        <v>2.3800000000000002E-2</v>
      </c>
      <c r="I18" s="37">
        <v>1.7399999999999999E-2</v>
      </c>
      <c r="J18" s="37">
        <v>6.8999999999999999E-3</v>
      </c>
      <c r="K18" s="37">
        <v>7.7999999999999996E-3</v>
      </c>
      <c r="L18" s="37">
        <v>0.73850000000000005</v>
      </c>
      <c r="M18" s="38">
        <v>0.20599999999999999</v>
      </c>
      <c r="N18" s="39">
        <v>0.70020000000000004</v>
      </c>
      <c r="O18" s="40">
        <v>34.26</v>
      </c>
      <c r="P18" s="41">
        <v>8182</v>
      </c>
      <c r="Q18" s="40">
        <v>37.97</v>
      </c>
      <c r="R18" s="41">
        <v>9069</v>
      </c>
      <c r="S18" s="42">
        <v>49.8</v>
      </c>
      <c r="T18" s="42">
        <v>-21.7</v>
      </c>
      <c r="U18" s="43"/>
      <c r="V18" s="31"/>
      <c r="W18" s="22"/>
    </row>
    <row r="19" spans="1:23" ht="17.25" x14ac:dyDescent="0.3">
      <c r="A19" s="44">
        <v>4</v>
      </c>
      <c r="B19" s="45">
        <v>95.968400000000003</v>
      </c>
      <c r="C19" s="46">
        <v>2.1488999999999998</v>
      </c>
      <c r="D19" s="46">
        <v>0.69599999999999995</v>
      </c>
      <c r="E19" s="46">
        <v>0.10440000000000001</v>
      </c>
      <c r="F19" s="46">
        <v>0.108</v>
      </c>
      <c r="G19" s="46">
        <v>4.1999999999999997E-3</v>
      </c>
      <c r="H19" s="46">
        <v>2.3300000000000001E-2</v>
      </c>
      <c r="I19" s="46">
        <v>1.6899999999999998E-2</v>
      </c>
      <c r="J19" s="46">
        <v>6.1999999999999998E-3</v>
      </c>
      <c r="K19" s="46">
        <v>7.9000000000000008E-3</v>
      </c>
      <c r="L19" s="46">
        <v>0.71360000000000001</v>
      </c>
      <c r="M19" s="47">
        <v>0.20219999999999999</v>
      </c>
      <c r="N19" s="39">
        <v>0.69989999999999997</v>
      </c>
      <c r="O19" s="48">
        <v>34.26</v>
      </c>
      <c r="P19" s="49">
        <v>8183</v>
      </c>
      <c r="Q19" s="48">
        <v>37.979999999999997</v>
      </c>
      <c r="R19" s="49">
        <v>9070</v>
      </c>
      <c r="S19" s="50">
        <v>49.82</v>
      </c>
      <c r="T19" s="50">
        <v>-21.4</v>
      </c>
      <c r="U19" s="51"/>
      <c r="V19" s="31"/>
      <c r="W19" s="22"/>
    </row>
    <row r="20" spans="1:23" ht="17.25" x14ac:dyDescent="0.3">
      <c r="A20" s="44">
        <v>5</v>
      </c>
      <c r="B20" s="45">
        <v>96.010300000000001</v>
      </c>
      <c r="C20" s="46">
        <v>2.1278000000000001</v>
      </c>
      <c r="D20" s="46">
        <v>0.67510000000000003</v>
      </c>
      <c r="E20" s="46">
        <v>0.10150000000000001</v>
      </c>
      <c r="F20" s="46">
        <v>0.1033</v>
      </c>
      <c r="G20" s="46">
        <v>1.1999999999999999E-3</v>
      </c>
      <c r="H20" s="46">
        <v>2.1899999999999999E-2</v>
      </c>
      <c r="I20" s="46">
        <v>1.5800000000000002E-2</v>
      </c>
      <c r="J20" s="46">
        <v>5.5999999999999999E-3</v>
      </c>
      <c r="K20" s="46">
        <v>8.0999999999999996E-3</v>
      </c>
      <c r="L20" s="46">
        <v>0.73370000000000002</v>
      </c>
      <c r="M20" s="47">
        <v>0.19570000000000001</v>
      </c>
      <c r="N20" s="39">
        <v>0.69930000000000003</v>
      </c>
      <c r="O20" s="48">
        <v>34.229999999999997</v>
      </c>
      <c r="P20" s="49">
        <v>8175</v>
      </c>
      <c r="Q20" s="48">
        <v>37.94</v>
      </c>
      <c r="R20" s="49">
        <v>9062</v>
      </c>
      <c r="S20" s="50">
        <v>49.79</v>
      </c>
      <c r="T20" s="50">
        <v>-21.1</v>
      </c>
      <c r="U20" s="51"/>
      <c r="V20" s="31"/>
      <c r="W20" s="22"/>
    </row>
    <row r="21" spans="1:23" ht="17.25" x14ac:dyDescent="0.3">
      <c r="A21" s="44">
        <v>6</v>
      </c>
      <c r="B21" s="45">
        <v>96.089600000000004</v>
      </c>
      <c r="C21" s="46">
        <v>2.0844</v>
      </c>
      <c r="D21" s="46">
        <v>0.64800000000000002</v>
      </c>
      <c r="E21" s="46">
        <v>9.8900000000000002E-2</v>
      </c>
      <c r="F21" s="46">
        <v>9.9500000000000005E-2</v>
      </c>
      <c r="G21" s="46">
        <v>1.6000000000000001E-3</v>
      </c>
      <c r="H21" s="46">
        <v>2.1499999999999998E-2</v>
      </c>
      <c r="I21" s="46">
        <v>1.54E-2</v>
      </c>
      <c r="J21" s="46">
        <v>4.5999999999999999E-3</v>
      </c>
      <c r="K21" s="46">
        <v>8.0000000000000002E-3</v>
      </c>
      <c r="L21" s="46">
        <v>0.73670000000000002</v>
      </c>
      <c r="M21" s="47">
        <v>0.19189999999999999</v>
      </c>
      <c r="N21" s="39">
        <v>0.69850000000000001</v>
      </c>
      <c r="O21" s="48">
        <v>34.200000000000003</v>
      </c>
      <c r="P21" s="49">
        <v>8168</v>
      </c>
      <c r="Q21" s="48">
        <v>37.909999999999997</v>
      </c>
      <c r="R21" s="49">
        <v>9054</v>
      </c>
      <c r="S21" s="50">
        <v>49.77</v>
      </c>
      <c r="T21" s="50">
        <v>-21.8</v>
      </c>
      <c r="U21" s="51"/>
      <c r="V21" s="31"/>
      <c r="W21" s="22"/>
    </row>
    <row r="22" spans="1:23" ht="17.25" x14ac:dyDescent="0.3">
      <c r="A22" s="44">
        <v>7</v>
      </c>
      <c r="B22" s="45">
        <v>96.085599999999999</v>
      </c>
      <c r="C22" s="46">
        <v>2.0922999999999998</v>
      </c>
      <c r="D22" s="46">
        <v>0.65180000000000005</v>
      </c>
      <c r="E22" s="46">
        <v>9.9199999999999997E-2</v>
      </c>
      <c r="F22" s="46">
        <v>0.10009999999999999</v>
      </c>
      <c r="G22" s="46">
        <v>2.8999999999999998E-3</v>
      </c>
      <c r="H22" s="46">
        <v>2.1299999999999999E-2</v>
      </c>
      <c r="I22" s="46">
        <v>1.4999999999999999E-2</v>
      </c>
      <c r="J22" s="46">
        <v>4.7000000000000002E-3</v>
      </c>
      <c r="K22" s="46">
        <v>7.7000000000000002E-3</v>
      </c>
      <c r="L22" s="46">
        <v>0.73109999999999997</v>
      </c>
      <c r="M22" s="47">
        <v>0.18809999999999999</v>
      </c>
      <c r="N22" s="39">
        <v>0.6986</v>
      </c>
      <c r="O22" s="48">
        <v>34.21</v>
      </c>
      <c r="P22" s="49">
        <v>8170</v>
      </c>
      <c r="Q22" s="48">
        <v>37.92</v>
      </c>
      <c r="R22" s="49">
        <v>9056</v>
      </c>
      <c r="S22" s="50">
        <v>49.79</v>
      </c>
      <c r="T22" s="50">
        <v>-21.3</v>
      </c>
      <c r="U22" s="51"/>
      <c r="V22" s="31"/>
      <c r="W22" s="22"/>
    </row>
    <row r="23" spans="1:23" ht="17.25" x14ac:dyDescent="0.3">
      <c r="A23" s="44">
        <v>10</v>
      </c>
      <c r="B23" s="52">
        <v>96.126599999999996</v>
      </c>
      <c r="C23" s="53">
        <v>2.0518999999999998</v>
      </c>
      <c r="D23" s="53">
        <v>0.6482</v>
      </c>
      <c r="E23" s="53">
        <v>9.8100000000000007E-2</v>
      </c>
      <c r="F23" s="53">
        <v>9.98E-2</v>
      </c>
      <c r="G23" s="53">
        <v>5.0000000000000001E-4</v>
      </c>
      <c r="H23" s="53">
        <v>2.0799999999999999E-2</v>
      </c>
      <c r="I23" s="53">
        <v>1.4800000000000001E-2</v>
      </c>
      <c r="J23" s="53">
        <v>3.7000000000000002E-3</v>
      </c>
      <c r="K23" s="53">
        <v>8.0000000000000002E-3</v>
      </c>
      <c r="L23" s="53">
        <v>0.74580000000000002</v>
      </c>
      <c r="M23" s="54">
        <v>0.18179999999999999</v>
      </c>
      <c r="N23" s="39">
        <v>0.69820000000000004</v>
      </c>
      <c r="O23" s="48">
        <v>34.18</v>
      </c>
      <c r="P23" s="49">
        <v>8165</v>
      </c>
      <c r="Q23" s="48">
        <v>37.89</v>
      </c>
      <c r="R23" s="49">
        <v>9051</v>
      </c>
      <c r="S23" s="50">
        <v>49.77</v>
      </c>
      <c r="T23" s="50">
        <v>-21.6</v>
      </c>
      <c r="U23" s="51"/>
      <c r="V23" s="31"/>
      <c r="W23" s="22"/>
    </row>
    <row r="24" spans="1:23" ht="17.25" x14ac:dyDescent="0.3">
      <c r="A24" s="44">
        <v>11</v>
      </c>
      <c r="B24" s="52">
        <v>96.181899999999999</v>
      </c>
      <c r="C24" s="53">
        <v>2.0236999999999998</v>
      </c>
      <c r="D24" s="53">
        <v>0.6381</v>
      </c>
      <c r="E24" s="53">
        <v>9.6699999999999994E-2</v>
      </c>
      <c r="F24" s="53">
        <v>9.8400000000000001E-2</v>
      </c>
      <c r="G24" s="53">
        <v>1.2999999999999999E-3</v>
      </c>
      <c r="H24" s="53">
        <v>2.0799999999999999E-2</v>
      </c>
      <c r="I24" s="53">
        <v>1.47E-2</v>
      </c>
      <c r="J24" s="53">
        <v>4.7000000000000002E-3</v>
      </c>
      <c r="K24" s="53">
        <v>7.7999999999999996E-3</v>
      </c>
      <c r="L24" s="53">
        <v>0.73529999999999995</v>
      </c>
      <c r="M24" s="54">
        <v>0.17660000000000001</v>
      </c>
      <c r="N24" s="39">
        <v>0.69779999999999998</v>
      </c>
      <c r="O24" s="48">
        <v>34.18</v>
      </c>
      <c r="P24" s="49">
        <v>8163</v>
      </c>
      <c r="Q24" s="48">
        <v>37.89</v>
      </c>
      <c r="R24" s="49">
        <v>9094</v>
      </c>
      <c r="S24" s="50">
        <v>49.77</v>
      </c>
      <c r="T24" s="50">
        <v>-21.4</v>
      </c>
      <c r="U24" s="51"/>
      <c r="V24" s="31"/>
      <c r="W24" s="22"/>
    </row>
    <row r="25" spans="1:23" ht="17.25" x14ac:dyDescent="0.3">
      <c r="A25" s="44">
        <v>12</v>
      </c>
      <c r="B25" s="52">
        <v>96.247299999999996</v>
      </c>
      <c r="C25" s="53">
        <v>1.9906999999999999</v>
      </c>
      <c r="D25" s="53">
        <v>0.61890000000000001</v>
      </c>
      <c r="E25" s="53">
        <v>9.4100000000000003E-2</v>
      </c>
      <c r="F25" s="53">
        <v>9.5399999999999999E-2</v>
      </c>
      <c r="G25" s="53">
        <v>2.5999999999999999E-3</v>
      </c>
      <c r="H25" s="53">
        <v>1.9699999999999999E-2</v>
      </c>
      <c r="I25" s="53">
        <v>1.38E-2</v>
      </c>
      <c r="J25" s="53">
        <v>4.5999999999999999E-3</v>
      </c>
      <c r="K25" s="53">
        <v>7.7000000000000002E-3</v>
      </c>
      <c r="L25" s="53">
        <v>0.73609999999999998</v>
      </c>
      <c r="M25" s="54">
        <v>0.1691</v>
      </c>
      <c r="N25" s="39">
        <v>0.69710000000000005</v>
      </c>
      <c r="O25" s="48">
        <v>34.159999999999997</v>
      </c>
      <c r="P25" s="49">
        <v>8158</v>
      </c>
      <c r="Q25" s="48">
        <v>37.86</v>
      </c>
      <c r="R25" s="49">
        <v>9043</v>
      </c>
      <c r="S25" s="50">
        <v>49.77</v>
      </c>
      <c r="T25" s="50">
        <v>-20.8</v>
      </c>
      <c r="U25" s="51"/>
      <c r="V25" s="31"/>
      <c r="W25" s="22"/>
    </row>
    <row r="26" spans="1:23" ht="17.25" x14ac:dyDescent="0.3">
      <c r="A26" s="44">
        <v>13</v>
      </c>
      <c r="B26" s="52">
        <v>96.249300000000005</v>
      </c>
      <c r="C26" s="53">
        <v>2.0019</v>
      </c>
      <c r="D26" s="53">
        <v>0.62060000000000004</v>
      </c>
      <c r="E26" s="53">
        <v>9.3600000000000003E-2</v>
      </c>
      <c r="F26" s="53">
        <v>9.4600000000000004E-2</v>
      </c>
      <c r="G26" s="53">
        <v>8.0000000000000004E-4</v>
      </c>
      <c r="H26" s="53">
        <v>1.9800000000000002E-2</v>
      </c>
      <c r="I26" s="53">
        <v>1.3899999999999999E-2</v>
      </c>
      <c r="J26" s="53">
        <v>3.0000000000000001E-3</v>
      </c>
      <c r="K26" s="53">
        <v>7.7000000000000002E-3</v>
      </c>
      <c r="L26" s="53">
        <v>0.72540000000000004</v>
      </c>
      <c r="M26" s="54">
        <v>0.16919999999999999</v>
      </c>
      <c r="N26" s="39">
        <v>0.69710000000000005</v>
      </c>
      <c r="O26" s="48">
        <v>34.159999999999997</v>
      </c>
      <c r="P26" s="49">
        <v>8159</v>
      </c>
      <c r="Q26" s="48">
        <v>37.869999999999997</v>
      </c>
      <c r="R26" s="49">
        <v>9044</v>
      </c>
      <c r="S26" s="50">
        <v>49.77</v>
      </c>
      <c r="T26" s="50">
        <v>-20.399999999999999</v>
      </c>
      <c r="U26" s="51"/>
      <c r="V26" s="31"/>
      <c r="W26" s="22"/>
    </row>
    <row r="27" spans="1:23" ht="17.25" x14ac:dyDescent="0.3">
      <c r="A27" s="44">
        <v>17</v>
      </c>
      <c r="B27" s="52">
        <v>96.369500000000002</v>
      </c>
      <c r="C27" s="53">
        <v>1.9239999999999999</v>
      </c>
      <c r="D27" s="53">
        <v>0.58530000000000004</v>
      </c>
      <c r="E27" s="53">
        <v>8.9499999999999996E-2</v>
      </c>
      <c r="F27" s="53">
        <v>8.9499999999999996E-2</v>
      </c>
      <c r="G27" s="53">
        <v>1.5E-3</v>
      </c>
      <c r="H27" s="53">
        <v>1.8599999999999998E-2</v>
      </c>
      <c r="I27" s="53">
        <v>1.32E-2</v>
      </c>
      <c r="J27" s="53">
        <v>4.4000000000000003E-3</v>
      </c>
      <c r="K27" s="53">
        <v>8.2000000000000007E-3</v>
      </c>
      <c r="L27" s="53">
        <v>0.72240000000000004</v>
      </c>
      <c r="M27" s="54">
        <v>0.1739</v>
      </c>
      <c r="N27" s="39">
        <v>0.69610000000000005</v>
      </c>
      <c r="O27" s="48">
        <v>34.11</v>
      </c>
      <c r="P27" s="49">
        <v>8148</v>
      </c>
      <c r="Q27" s="48">
        <v>37.82</v>
      </c>
      <c r="R27" s="49">
        <v>9032</v>
      </c>
      <c r="S27" s="50">
        <v>49.74</v>
      </c>
      <c r="T27" s="50">
        <v>-20.7</v>
      </c>
      <c r="U27" s="51"/>
      <c r="V27" s="31"/>
      <c r="W27" s="22"/>
    </row>
    <row r="28" spans="1:23" ht="17.25" x14ac:dyDescent="0.3">
      <c r="A28" s="44">
        <v>18</v>
      </c>
      <c r="B28" s="52">
        <v>96.501800000000003</v>
      </c>
      <c r="C28" s="53">
        <v>1.8465</v>
      </c>
      <c r="D28" s="53">
        <v>0.55779999999999996</v>
      </c>
      <c r="E28" s="53">
        <v>8.6400000000000005E-2</v>
      </c>
      <c r="F28" s="53">
        <v>8.6599999999999996E-2</v>
      </c>
      <c r="G28" s="53">
        <v>1.1000000000000001E-3</v>
      </c>
      <c r="H28" s="53">
        <v>1.8200000000000001E-2</v>
      </c>
      <c r="I28" s="53">
        <v>1.2800000000000001E-2</v>
      </c>
      <c r="J28" s="53">
        <v>3.8E-3</v>
      </c>
      <c r="K28" s="53">
        <v>7.4000000000000003E-3</v>
      </c>
      <c r="L28" s="53">
        <v>0.72170000000000001</v>
      </c>
      <c r="M28" s="54">
        <v>0.15590000000000001</v>
      </c>
      <c r="N28" s="39">
        <v>0.69489999999999996</v>
      </c>
      <c r="O28" s="48">
        <v>34.08</v>
      </c>
      <c r="P28" s="49">
        <v>8139</v>
      </c>
      <c r="Q28" s="48">
        <v>37.78</v>
      </c>
      <c r="R28" s="49">
        <v>9023</v>
      </c>
      <c r="S28" s="50">
        <v>49.74</v>
      </c>
      <c r="T28" s="50">
        <v>-19.600000000000001</v>
      </c>
      <c r="U28" s="51"/>
      <c r="V28" s="31"/>
      <c r="W28" s="22"/>
    </row>
    <row r="29" spans="1:23" ht="17.25" x14ac:dyDescent="0.3">
      <c r="A29" s="44">
        <v>19</v>
      </c>
      <c r="B29" s="52">
        <v>96.360100000000003</v>
      </c>
      <c r="C29" s="53">
        <v>1.9413</v>
      </c>
      <c r="D29" s="53">
        <v>0.59099999999999997</v>
      </c>
      <c r="E29" s="53">
        <v>9.1600000000000001E-2</v>
      </c>
      <c r="F29" s="53">
        <v>9.0700000000000003E-2</v>
      </c>
      <c r="G29" s="53">
        <v>1.1999999999999999E-3</v>
      </c>
      <c r="H29" s="53">
        <v>1.9699999999999999E-2</v>
      </c>
      <c r="I29" s="53">
        <v>1.35E-2</v>
      </c>
      <c r="J29" s="53">
        <v>5.1000000000000004E-3</v>
      </c>
      <c r="K29" s="53">
        <v>7.9000000000000008E-3</v>
      </c>
      <c r="L29" s="53">
        <v>0.71319999999999995</v>
      </c>
      <c r="M29" s="54">
        <v>0.1646</v>
      </c>
      <c r="N29" s="39">
        <v>0.69920000000000004</v>
      </c>
      <c r="O29" s="48">
        <v>34.130000000000003</v>
      </c>
      <c r="P29" s="49">
        <v>8152</v>
      </c>
      <c r="Q29" s="48">
        <v>37.840000000000003</v>
      </c>
      <c r="R29" s="49">
        <v>9037</v>
      </c>
      <c r="S29" s="50">
        <v>49.77</v>
      </c>
      <c r="T29" s="50">
        <v>-19.399999999999999</v>
      </c>
      <c r="U29" s="51"/>
      <c r="V29" s="31"/>
      <c r="W29" s="32"/>
    </row>
    <row r="30" spans="1:23" ht="17.25" x14ac:dyDescent="0.3">
      <c r="A30" s="44">
        <v>20</v>
      </c>
      <c r="B30" s="52">
        <v>96.362799999999993</v>
      </c>
      <c r="C30" s="53">
        <v>1.9326000000000001</v>
      </c>
      <c r="D30" s="53">
        <v>0.58819999999999995</v>
      </c>
      <c r="E30" s="53">
        <v>9.0700000000000003E-2</v>
      </c>
      <c r="F30" s="53">
        <v>9.01E-2</v>
      </c>
      <c r="G30" s="53">
        <v>6.9999999999999999E-4</v>
      </c>
      <c r="H30" s="53">
        <v>1.9300000000000001E-2</v>
      </c>
      <c r="I30" s="53">
        <v>1.3299999999999999E-2</v>
      </c>
      <c r="J30" s="53">
        <v>3.7000000000000002E-3</v>
      </c>
      <c r="K30" s="53">
        <v>7.3000000000000001E-3</v>
      </c>
      <c r="L30" s="53">
        <v>0.71989999999999998</v>
      </c>
      <c r="M30" s="54">
        <v>0.17130000000000001</v>
      </c>
      <c r="N30" s="39">
        <v>0.69610000000000005</v>
      </c>
      <c r="O30" s="48">
        <v>34.119999999999997</v>
      </c>
      <c r="P30" s="49">
        <v>8149</v>
      </c>
      <c r="Q30" s="48">
        <v>37.82</v>
      </c>
      <c r="R30" s="49">
        <v>9034</v>
      </c>
      <c r="S30" s="50">
        <v>49.75</v>
      </c>
      <c r="T30" s="50">
        <v>-19.8</v>
      </c>
      <c r="U30" s="51"/>
      <c r="V30" s="31"/>
      <c r="W30" s="32"/>
    </row>
    <row r="31" spans="1:23" ht="17.25" x14ac:dyDescent="0.3">
      <c r="A31" s="44">
        <v>21</v>
      </c>
      <c r="B31" s="52">
        <v>96.341800000000006</v>
      </c>
      <c r="C31" s="53">
        <v>1.9393</v>
      </c>
      <c r="D31" s="53">
        <v>0.59889999999999999</v>
      </c>
      <c r="E31" s="53">
        <v>9.2799999999999994E-2</v>
      </c>
      <c r="F31" s="53">
        <v>9.2600000000000002E-2</v>
      </c>
      <c r="G31" s="53">
        <v>5.9999999999999995E-4</v>
      </c>
      <c r="H31" s="53">
        <v>1.95E-2</v>
      </c>
      <c r="I31" s="53">
        <v>1.34E-2</v>
      </c>
      <c r="J31" s="53">
        <v>4.0000000000000001E-3</v>
      </c>
      <c r="K31" s="53">
        <v>7.3000000000000001E-3</v>
      </c>
      <c r="L31" s="53">
        <v>0.71740000000000004</v>
      </c>
      <c r="M31" s="54">
        <v>0.17249999999999999</v>
      </c>
      <c r="N31" s="39">
        <v>0.69640000000000002</v>
      </c>
      <c r="O31" s="48">
        <v>34.130000000000003</v>
      </c>
      <c r="P31" s="49">
        <v>8152</v>
      </c>
      <c r="Q31" s="48">
        <v>37.840000000000003</v>
      </c>
      <c r="R31" s="49">
        <v>9037</v>
      </c>
      <c r="S31" s="50">
        <v>49.76</v>
      </c>
      <c r="T31" s="50">
        <v>-19.8</v>
      </c>
      <c r="U31" s="51"/>
      <c r="V31" s="31"/>
      <c r="W31" s="32"/>
    </row>
    <row r="32" spans="1:23" ht="17.25" x14ac:dyDescent="0.3">
      <c r="A32" s="44">
        <v>24</v>
      </c>
      <c r="B32" s="52">
        <v>96.295599999999993</v>
      </c>
      <c r="C32" s="53">
        <v>1.9377</v>
      </c>
      <c r="D32" s="53">
        <v>0.59950000000000003</v>
      </c>
      <c r="E32" s="53">
        <v>9.4600000000000004E-2</v>
      </c>
      <c r="F32" s="53">
        <v>9.6799999999999997E-2</v>
      </c>
      <c r="G32" s="53">
        <v>2E-3</v>
      </c>
      <c r="H32" s="53">
        <v>2.0299999999999999E-2</v>
      </c>
      <c r="I32" s="53">
        <v>1.46E-2</v>
      </c>
      <c r="J32" s="53">
        <v>5.3E-3</v>
      </c>
      <c r="K32" s="53">
        <v>8.0000000000000002E-3</v>
      </c>
      <c r="L32" s="53">
        <v>0.71750000000000003</v>
      </c>
      <c r="M32" s="54">
        <v>0.20810000000000001</v>
      </c>
      <c r="N32" s="39">
        <v>0.69699999999999995</v>
      </c>
      <c r="O32" s="48">
        <v>34.130000000000003</v>
      </c>
      <c r="P32" s="49">
        <v>8151</v>
      </c>
      <c r="Q32" s="48">
        <v>37.83</v>
      </c>
      <c r="R32" s="49">
        <v>9036</v>
      </c>
      <c r="S32" s="50">
        <v>49.73</v>
      </c>
      <c r="T32" s="50">
        <v>-21</v>
      </c>
      <c r="U32" s="51"/>
      <c r="V32" s="31"/>
      <c r="W32" s="32"/>
    </row>
    <row r="33" spans="1:23" ht="17.25" x14ac:dyDescent="0.3">
      <c r="A33" s="44">
        <v>25</v>
      </c>
      <c r="B33" s="52">
        <v>96.402799999999999</v>
      </c>
      <c r="C33" s="53">
        <v>1.8609</v>
      </c>
      <c r="D33" s="53">
        <v>0.57589999999999997</v>
      </c>
      <c r="E33" s="53">
        <v>9.06E-2</v>
      </c>
      <c r="F33" s="53">
        <v>9.3700000000000006E-2</v>
      </c>
      <c r="G33" s="53">
        <v>1E-3</v>
      </c>
      <c r="H33" s="53">
        <v>1.9599999999999999E-2</v>
      </c>
      <c r="I33" s="53">
        <v>1.4E-2</v>
      </c>
      <c r="J33" s="53">
        <v>2.2000000000000001E-3</v>
      </c>
      <c r="K33" s="53">
        <v>8.0999999999999996E-3</v>
      </c>
      <c r="L33" s="53">
        <v>0.72799999999999998</v>
      </c>
      <c r="M33" s="54">
        <v>0.2031</v>
      </c>
      <c r="N33" s="39">
        <v>0.69599999999999995</v>
      </c>
      <c r="O33" s="48">
        <v>34.08</v>
      </c>
      <c r="P33" s="49">
        <v>8140</v>
      </c>
      <c r="Q33" s="48">
        <v>37.78</v>
      </c>
      <c r="R33" s="49">
        <v>9024</v>
      </c>
      <c r="S33" s="50">
        <v>49.7</v>
      </c>
      <c r="T33" s="50">
        <v>-21.8</v>
      </c>
      <c r="U33" s="55">
        <v>0</v>
      </c>
      <c r="V33" s="33">
        <v>0</v>
      </c>
      <c r="W33" s="23">
        <v>0</v>
      </c>
    </row>
    <row r="34" spans="1:23" ht="17.25" x14ac:dyDescent="0.3">
      <c r="A34" s="44">
        <v>26</v>
      </c>
      <c r="B34" s="52">
        <v>96.361599999999996</v>
      </c>
      <c r="C34" s="53">
        <v>1.8914</v>
      </c>
      <c r="D34" s="53">
        <v>0.58889999999999998</v>
      </c>
      <c r="E34" s="53">
        <v>9.3100000000000002E-2</v>
      </c>
      <c r="F34" s="53">
        <v>9.69E-2</v>
      </c>
      <c r="G34" s="53">
        <v>2.3E-3</v>
      </c>
      <c r="H34" s="53">
        <v>2.0500000000000001E-2</v>
      </c>
      <c r="I34" s="53">
        <v>1.47E-2</v>
      </c>
      <c r="J34" s="53">
        <v>3.8999999999999998E-3</v>
      </c>
      <c r="K34" s="53">
        <v>8.0000000000000002E-3</v>
      </c>
      <c r="L34" s="53">
        <v>0.71140000000000003</v>
      </c>
      <c r="M34" s="56">
        <v>0.2074</v>
      </c>
      <c r="N34" s="39">
        <v>0.6966</v>
      </c>
      <c r="O34" s="48">
        <v>34.11</v>
      </c>
      <c r="P34" s="49">
        <v>8147</v>
      </c>
      <c r="Q34" s="48">
        <v>37.81</v>
      </c>
      <c r="R34" s="49">
        <v>9032</v>
      </c>
      <c r="S34" s="50">
        <v>49.72</v>
      </c>
      <c r="T34" s="50">
        <v>-21.9</v>
      </c>
      <c r="U34" s="51"/>
      <c r="V34" s="31"/>
      <c r="W34" s="22"/>
    </row>
    <row r="35" spans="1:23" ht="17.25" x14ac:dyDescent="0.3">
      <c r="A35" s="44">
        <v>27</v>
      </c>
      <c r="B35" s="52">
        <v>96.403499999999994</v>
      </c>
      <c r="C35" s="53">
        <v>1.8998999999999999</v>
      </c>
      <c r="D35" s="53">
        <v>0.58250000000000002</v>
      </c>
      <c r="E35" s="53">
        <v>9.06E-2</v>
      </c>
      <c r="F35" s="53">
        <v>9.0700000000000003E-2</v>
      </c>
      <c r="G35" s="53">
        <v>1.2999999999999999E-3</v>
      </c>
      <c r="H35" s="53">
        <v>1.9300000000000001E-2</v>
      </c>
      <c r="I35" s="53">
        <v>1.32E-2</v>
      </c>
      <c r="J35" s="53">
        <v>4.0000000000000001E-3</v>
      </c>
      <c r="K35" s="53">
        <v>8.0000000000000002E-3</v>
      </c>
      <c r="L35" s="53">
        <v>0.72170000000000001</v>
      </c>
      <c r="M35" s="54">
        <v>0.16520000000000001</v>
      </c>
      <c r="N35" s="39">
        <v>0.69589999999999996</v>
      </c>
      <c r="O35" s="48">
        <v>34.11</v>
      </c>
      <c r="P35" s="49">
        <v>8147</v>
      </c>
      <c r="Q35" s="48">
        <v>37.81</v>
      </c>
      <c r="R35" s="49">
        <v>9031</v>
      </c>
      <c r="S35" s="50">
        <v>49.75</v>
      </c>
      <c r="T35" s="50">
        <v>-21.6</v>
      </c>
      <c r="U35" s="51"/>
      <c r="V35" s="31"/>
      <c r="W35" s="22"/>
    </row>
    <row r="36" spans="1:23" ht="17.25" x14ac:dyDescent="0.3">
      <c r="A36" s="44">
        <v>28</v>
      </c>
      <c r="B36" s="52">
        <v>96.499300000000005</v>
      </c>
      <c r="C36" s="53">
        <v>1.8404</v>
      </c>
      <c r="D36" s="53">
        <v>0.55449999999999999</v>
      </c>
      <c r="E36" s="53">
        <v>8.4900000000000003E-2</v>
      </c>
      <c r="F36" s="53">
        <v>8.43E-2</v>
      </c>
      <c r="G36" s="53">
        <v>2.5000000000000001E-3</v>
      </c>
      <c r="H36" s="53">
        <v>1.8100000000000002E-2</v>
      </c>
      <c r="I36" s="53">
        <v>1.23E-2</v>
      </c>
      <c r="J36" s="53">
        <v>3.8999999999999998E-3</v>
      </c>
      <c r="K36" s="53">
        <v>7.6E-3</v>
      </c>
      <c r="L36" s="53">
        <v>0.73419999999999996</v>
      </c>
      <c r="M36" s="54">
        <v>0.15809999999999999</v>
      </c>
      <c r="N36" s="39">
        <v>0.69489999999999996</v>
      </c>
      <c r="O36" s="48">
        <v>34.07</v>
      </c>
      <c r="P36" s="49">
        <v>8137</v>
      </c>
      <c r="Q36" s="48">
        <v>37.770000000000003</v>
      </c>
      <c r="R36" s="49">
        <v>9021</v>
      </c>
      <c r="S36" s="50">
        <v>49.72</v>
      </c>
      <c r="T36" s="50">
        <v>-21.2</v>
      </c>
      <c r="U36" s="51"/>
      <c r="V36" s="31"/>
      <c r="W36" s="22"/>
    </row>
    <row r="37" spans="1:23" ht="18" thickBot="1" x14ac:dyDescent="0.35">
      <c r="A37" s="57">
        <v>31</v>
      </c>
      <c r="B37" s="58">
        <v>96.574600000000004</v>
      </c>
      <c r="C37" s="59">
        <v>1.7797000000000001</v>
      </c>
      <c r="D37" s="59">
        <v>0.53069999999999995</v>
      </c>
      <c r="E37" s="59">
        <v>8.3299999999999999E-2</v>
      </c>
      <c r="F37" s="59">
        <v>8.2100000000000006E-2</v>
      </c>
      <c r="G37" s="59">
        <v>5.4999999999999997E-3</v>
      </c>
      <c r="H37" s="59">
        <v>1.7600000000000001E-2</v>
      </c>
      <c r="I37" s="59">
        <v>1.2E-2</v>
      </c>
      <c r="J37" s="59">
        <v>4.5999999999999999E-3</v>
      </c>
      <c r="K37" s="59">
        <v>7.7000000000000002E-3</v>
      </c>
      <c r="L37" s="59">
        <v>0.74709999999999999</v>
      </c>
      <c r="M37" s="60">
        <v>0.15490000000000001</v>
      </c>
      <c r="N37" s="61">
        <v>0.69430000000000003</v>
      </c>
      <c r="O37" s="62">
        <v>34.04</v>
      </c>
      <c r="P37" s="63">
        <v>8129</v>
      </c>
      <c r="Q37" s="62">
        <v>37.729999999999997</v>
      </c>
      <c r="R37" s="63">
        <v>9013</v>
      </c>
      <c r="S37" s="64">
        <v>49.7</v>
      </c>
      <c r="T37" s="64">
        <v>-21.5</v>
      </c>
      <c r="U37" s="65"/>
      <c r="V37" s="34"/>
      <c r="W37" s="24"/>
    </row>
    <row r="38" spans="1:23" ht="18.75" x14ac:dyDescent="0.3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66" t="s">
        <v>42</v>
      </c>
      <c r="P38" s="67">
        <f>AVERAGE(P18:P37)</f>
        <v>8155.7</v>
      </c>
      <c r="Q38" s="66"/>
      <c r="R38" s="28"/>
      <c r="S38" s="27"/>
      <c r="T38" s="29"/>
      <c r="U38" s="30"/>
      <c r="V38" s="30"/>
      <c r="W38" s="30"/>
    </row>
    <row r="39" spans="1:23" x14ac:dyDescent="0.25">
      <c r="A39" s="25"/>
      <c r="B39" s="9"/>
      <c r="C39" s="9"/>
      <c r="D39" s="9"/>
      <c r="E39" s="9"/>
      <c r="F39" s="9"/>
      <c r="G39" s="9"/>
      <c r="H39" s="9"/>
      <c r="I39" s="9"/>
      <c r="J39" s="10"/>
      <c r="K39" s="9"/>
      <c r="L39" s="1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6.5" x14ac:dyDescent="0.25">
      <c r="A40" s="25"/>
      <c r="B40" s="68" t="s">
        <v>43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x14ac:dyDescent="0.25">
      <c r="A41" s="25"/>
      <c r="B41" s="69" t="s">
        <v>34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1"/>
    </row>
    <row r="42" spans="1:23" x14ac:dyDescent="0.25">
      <c r="A42" s="1"/>
      <c r="B42" s="1"/>
      <c r="C42" s="1"/>
      <c r="D42" s="1"/>
      <c r="E42" s="8"/>
      <c r="F42" s="1"/>
      <c r="G42" s="8"/>
      <c r="H42" s="8"/>
      <c r="I42" s="8"/>
      <c r="J42" s="8"/>
      <c r="K42" s="8"/>
      <c r="L42" s="8"/>
      <c r="M42" s="8"/>
      <c r="N42" s="1"/>
      <c r="O42" s="8"/>
      <c r="P42" s="8"/>
      <c r="Q42" s="8"/>
      <c r="R42" s="8"/>
      <c r="S42" s="8"/>
      <c r="T42" s="8"/>
      <c r="U42" s="8"/>
      <c r="V42" s="1"/>
      <c r="W42" s="1"/>
    </row>
    <row r="43" spans="1:23" ht="16.5" x14ac:dyDescent="0.25">
      <c r="A43" s="1"/>
      <c r="B43" s="68" t="s">
        <v>44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3" x14ac:dyDescent="0.25">
      <c r="A44" s="1"/>
      <c r="B44" s="71" t="s">
        <v>35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1"/>
    </row>
  </sheetData>
  <sheetProtection password="C686" sheet="1" objects="1" scenarios="1"/>
  <mergeCells count="34">
    <mergeCell ref="R13:R16"/>
    <mergeCell ref="S13:S16"/>
    <mergeCell ref="T13:T16"/>
    <mergeCell ref="U13:U16"/>
    <mergeCell ref="J13:J16"/>
    <mergeCell ref="K13:K16"/>
    <mergeCell ref="L13:L16"/>
    <mergeCell ref="M13:M16"/>
    <mergeCell ref="D13:D16"/>
    <mergeCell ref="A12:A17"/>
    <mergeCell ref="B12:M12"/>
    <mergeCell ref="P13:P16"/>
    <mergeCell ref="Q13:Q16"/>
    <mergeCell ref="I13:I16"/>
    <mergeCell ref="E13:E16"/>
    <mergeCell ref="F13:F16"/>
    <mergeCell ref="N13:N16"/>
    <mergeCell ref="O13:O16"/>
    <mergeCell ref="B40:W40"/>
    <mergeCell ref="B41:V41"/>
    <mergeCell ref="B43:W43"/>
    <mergeCell ref="B44:V44"/>
    <mergeCell ref="B6:V6"/>
    <mergeCell ref="B10:V10"/>
    <mergeCell ref="B9:W9"/>
    <mergeCell ref="B7:V7"/>
    <mergeCell ref="B8:V8"/>
    <mergeCell ref="W13:W16"/>
    <mergeCell ref="N12:W12"/>
    <mergeCell ref="B13:B16"/>
    <mergeCell ref="C13:C16"/>
    <mergeCell ref="V13:V16"/>
    <mergeCell ref="G13:G16"/>
    <mergeCell ref="H13:H16"/>
  </mergeCells>
  <pageMargins left="0.51181102362204722" right="0.51181102362204722" top="0.55118110236220474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ВАТ "Кіровоградгаз"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2016-05-04T07:30:47Z</cp:lastPrinted>
  <dcterms:created xsi:type="dcterms:W3CDTF">2016-04-29T08:33:00Z</dcterms:created>
  <dcterms:modified xsi:type="dcterms:W3CDTF">2016-11-01T12:29:46Z</dcterms:modified>
</cp:coreProperties>
</file>