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0"/>
  </bookViews>
  <sheets>
    <sheet name="ДУД-І Ужгород (10)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<sst xmlns="http://schemas.openxmlformats.org/spreadsheetml/2006/main" count="84" uniqueCount="80">
  <si>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</si>
  <si>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</si>
  <si>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</si>
  <si>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</si>
  <si>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</si>
  <si>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</si>
  <si>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</si>
  <si>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</si>
  <si>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</si>
  <si>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</si>
  <si>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</si>
  <si>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</si>
  <si>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</si>
  <si>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</si>
  <si>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</si>
  <si>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</si>
  <si>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</si>
  <si>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</si>
  <si>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</si>
  <si>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</si>
  <si>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</si>
  <si>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</si>
  <si>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</si>
  <si>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</si>
  <si>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</si>
  <si>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</si>
  <si>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</si>
  <si>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</si>
  <si>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</si>
  <si>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</si>
  <si>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</si>
  <si>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</si>
  <si>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</si>
  <si>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</si>
  <si>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гексани та
вищі</t>
  </si>
  <si>
    <t>діоксид
вуглецю</t>
  </si>
  <si>
    <t>Густина , кг/м3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</si>
  <si>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</si>
  <si>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</si>
  <si>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</si>
  <si>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Середнє  значення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</si>
  <si>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</si>
  <si>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</si>
  <si>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</si>
  <si>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</si>
  <si>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</si>
  <si>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</si>
  <si>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з 01 жовтня по 31 жовтня 2016 року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</si>
  <si>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</si>
  <si>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</si>
  <si>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</si>
  <si>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</si>
  <si>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</si>
  <si>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</si>
  <si>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</si>
  <si>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</si>
  <si>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</si>
  <si>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</si>
  <si>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</si>
  <si>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</si>
  <si>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</si>
  <si>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</si>
  <si>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</si>
  <si>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</si>
  <si>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</si>
  <si>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</si>
  <si>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</si>
  <si>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</si>
  <si>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</si>
  <si>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</si>
  <si>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</si>
  <si>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</si>
  <si>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</si>
  <si>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</si>
  <si>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</si>
  <si>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</si>
  <si>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</si>
  <si>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</si>
  <si>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01.11.2016р.</t>
  </si>
  <si>
    <t>31.10.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</si>
</sst>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0" zoomScaleNormal="80" zoomScalePageLayoutView="0" workbookViewId="0" topLeftCell="A11">
      <selection activeCell="Q52" sqref="Q52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3" t="s">
        <v>41</v>
      </c>
      <c r="B1" s="23"/>
      <c r="C1" s="23"/>
    </row>
    <row r="2" spans="1:3" ht="12">
      <c r="A2" s="23" t="s">
        <v>42</v>
      </c>
      <c r="B2" s="23"/>
      <c r="C2" s="23"/>
    </row>
    <row r="3" spans="1:3" ht="12">
      <c r="A3" s="23" t="s">
        <v>43</v>
      </c>
      <c r="B3" s="23"/>
      <c r="C3" s="23"/>
    </row>
    <row r="4" ht="12">
      <c r="A4" s="16" t="s">
        <v>44</v>
      </c>
    </row>
    <row r="5" ht="12">
      <c r="A5" s="16" t="s">
        <v>45</v>
      </c>
    </row>
    <row r="6" spans="1:25" ht="1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5">
      <c r="A7" s="1"/>
    </row>
    <row r="8" spans="1:25" ht="19.5" customHeight="1">
      <c r="A8" s="20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9.5" customHeight="1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9.5" customHeight="1">
      <c r="A10" s="20" t="s">
        <v>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5">
      <c r="A11" s="1"/>
    </row>
    <row r="12" spans="1:26" ht="98.25" customHeight="1">
      <c r="A12" s="24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4" t="s">
        <v>36</v>
      </c>
      <c r="Q12" s="21" t="s">
        <v>23</v>
      </c>
      <c r="R12" s="21" t="s">
        <v>24</v>
      </c>
      <c r="S12" s="21" t="s">
        <v>25</v>
      </c>
      <c r="T12" s="10" t="s">
        <v>26</v>
      </c>
      <c r="U12" s="21" t="s">
        <v>27</v>
      </c>
      <c r="V12" s="21" t="s">
        <v>37</v>
      </c>
      <c r="W12" s="21" t="s">
        <v>38</v>
      </c>
      <c r="X12" s="21" t="s">
        <v>39</v>
      </c>
      <c r="Y12" s="21" t="s">
        <v>46</v>
      </c>
      <c r="Z12" s="2"/>
    </row>
    <row r="13" spans="1:26" ht="46.5">
      <c r="A13" s="24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34</v>
      </c>
      <c r="K13" s="21" t="s">
        <v>12</v>
      </c>
      <c r="L13" s="21" t="s">
        <v>13</v>
      </c>
      <c r="M13" s="21" t="s">
        <v>35</v>
      </c>
      <c r="N13" s="21" t="s">
        <v>14</v>
      </c>
      <c r="O13" s="21" t="s">
        <v>15</v>
      </c>
      <c r="P13" s="24"/>
      <c r="Q13" s="21"/>
      <c r="R13" s="21"/>
      <c r="S13" s="21"/>
      <c r="T13" s="10" t="s">
        <v>3</v>
      </c>
      <c r="U13" s="21"/>
      <c r="V13" s="21"/>
      <c r="W13" s="21"/>
      <c r="X13" s="21"/>
      <c r="Y13" s="21"/>
      <c r="Z13" s="2"/>
    </row>
    <row r="14" spans="1:26" ht="15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 t="s">
        <v>16</v>
      </c>
      <c r="Q14" s="25"/>
      <c r="R14" s="25"/>
      <c r="S14" s="25"/>
      <c r="T14" s="8"/>
      <c r="U14" s="21"/>
      <c r="V14" s="21"/>
      <c r="W14" s="21"/>
      <c r="X14" s="21"/>
      <c r="Y14" s="21"/>
      <c r="Z14" s="22"/>
    </row>
    <row r="15" spans="1:26" ht="24" customHeight="1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 t="s">
        <v>17</v>
      </c>
      <c r="Q15" s="25"/>
      <c r="R15" s="25"/>
      <c r="S15" s="25"/>
      <c r="T15" s="8"/>
      <c r="U15" s="21"/>
      <c r="V15" s="21"/>
      <c r="W15" s="21"/>
      <c r="X15" s="21"/>
      <c r="Y15" s="21"/>
      <c r="Z15" s="22"/>
    </row>
    <row r="16" spans="1:26" ht="19.5" customHeight="1">
      <c r="A16" s="9" t="s">
        <v>48</v>
      </c>
      <c r="B16" s="11">
        <v>95.361</v>
      </c>
      <c r="C16" s="11">
        <v>2.647</v>
      </c>
      <c r="D16" s="11">
        <v>0.877</v>
      </c>
      <c r="E16" s="11">
        <v>0.124</v>
      </c>
      <c r="F16" s="11">
        <v>0.133</v>
      </c>
      <c r="G16" s="11">
        <v>0.002</v>
      </c>
      <c r="H16" s="11">
        <v>0.025</v>
      </c>
      <c r="I16" s="11">
        <v>0.018</v>
      </c>
      <c r="J16" s="11">
        <v>0.019</v>
      </c>
      <c r="K16" s="11"/>
      <c r="L16" s="11">
        <v>0.635</v>
      </c>
      <c r="M16" s="11">
        <v>0.147</v>
      </c>
      <c r="N16" s="11">
        <v>0.01</v>
      </c>
      <c r="O16" s="11">
        <v>0.002</v>
      </c>
      <c r="P16" s="9">
        <v>0.7051</v>
      </c>
      <c r="Q16" s="12">
        <v>34.59</v>
      </c>
      <c r="R16" s="12">
        <v>38.35</v>
      </c>
      <c r="S16" s="12">
        <v>50.12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49</v>
      </c>
      <c r="B17" s="11">
        <v>95.337</v>
      </c>
      <c r="C17" s="11">
        <v>2.666</v>
      </c>
      <c r="D17" s="11">
        <v>0.879</v>
      </c>
      <c r="E17" s="11">
        <v>0.124</v>
      </c>
      <c r="F17" s="11">
        <v>0.133</v>
      </c>
      <c r="G17" s="11">
        <v>0.003</v>
      </c>
      <c r="H17" s="11">
        <v>0.025</v>
      </c>
      <c r="I17" s="11">
        <v>0.018</v>
      </c>
      <c r="J17" s="11">
        <v>0.019</v>
      </c>
      <c r="K17" s="11"/>
      <c r="L17" s="11">
        <v>0.634</v>
      </c>
      <c r="M17" s="11">
        <v>0.15</v>
      </c>
      <c r="N17" s="11">
        <v>0.01</v>
      </c>
      <c r="O17" s="11">
        <v>0.002</v>
      </c>
      <c r="P17" s="9">
        <v>0.7052</v>
      </c>
      <c r="Q17" s="12">
        <v>34.59</v>
      </c>
      <c r="R17" s="12">
        <v>38.35</v>
      </c>
      <c r="S17" s="12">
        <v>50.12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50</v>
      </c>
      <c r="B18" s="11">
        <v>95.35</v>
      </c>
      <c r="C18" s="11">
        <v>2.654</v>
      </c>
      <c r="D18" s="11">
        <v>0.876</v>
      </c>
      <c r="E18" s="11">
        <v>0.123</v>
      </c>
      <c r="F18" s="11">
        <v>0.132</v>
      </c>
      <c r="G18" s="11">
        <v>0.003</v>
      </c>
      <c r="H18" s="11">
        <v>0.025</v>
      </c>
      <c r="I18" s="11">
        <v>0.018</v>
      </c>
      <c r="J18" s="11">
        <v>0.019</v>
      </c>
      <c r="K18" s="11"/>
      <c r="L18" s="11">
        <v>0.638</v>
      </c>
      <c r="M18" s="11">
        <v>0.15</v>
      </c>
      <c r="N18" s="11">
        <v>0.01</v>
      </c>
      <c r="O18" s="11">
        <v>0.002</v>
      </c>
      <c r="P18" s="9">
        <v>0.7051</v>
      </c>
      <c r="Q18" s="12">
        <v>34.59</v>
      </c>
      <c r="R18" s="12">
        <v>38.34</v>
      </c>
      <c r="S18" s="12">
        <v>50.11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51</v>
      </c>
      <c r="B19" s="11">
        <v>95.588</v>
      </c>
      <c r="C19" s="11">
        <v>2.474</v>
      </c>
      <c r="D19" s="11">
        <v>0.818</v>
      </c>
      <c r="E19" s="11">
        <v>0.114</v>
      </c>
      <c r="F19" s="11">
        <v>0.124</v>
      </c>
      <c r="G19" s="11">
        <v>0.003</v>
      </c>
      <c r="H19" s="11">
        <v>0.023</v>
      </c>
      <c r="I19" s="11">
        <v>0.016</v>
      </c>
      <c r="J19" s="11">
        <v>0.017</v>
      </c>
      <c r="K19" s="11"/>
      <c r="L19" s="11">
        <v>0.671</v>
      </c>
      <c r="M19" s="11">
        <v>0.14</v>
      </c>
      <c r="N19" s="11">
        <v>0.01</v>
      </c>
      <c r="O19" s="11">
        <v>0.002</v>
      </c>
      <c r="P19" s="13">
        <v>0.703</v>
      </c>
      <c r="Q19" s="12">
        <v>34.48</v>
      </c>
      <c r="R19" s="12">
        <v>38.23</v>
      </c>
      <c r="S19" s="12">
        <v>50.04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52</v>
      </c>
      <c r="B20" s="11">
        <v>95.731</v>
      </c>
      <c r="C20" s="11">
        <v>2.377</v>
      </c>
      <c r="D20" s="11">
        <v>0.785</v>
      </c>
      <c r="E20" s="11">
        <v>0.109</v>
      </c>
      <c r="F20" s="11">
        <v>0.117</v>
      </c>
      <c r="G20" s="11">
        <v>0.002</v>
      </c>
      <c r="H20" s="11">
        <v>0.022</v>
      </c>
      <c r="I20" s="11">
        <v>0.016</v>
      </c>
      <c r="J20" s="11">
        <v>0.015</v>
      </c>
      <c r="K20" s="11"/>
      <c r="L20" s="11">
        <v>0.678</v>
      </c>
      <c r="M20" s="11">
        <v>0.136</v>
      </c>
      <c r="N20" s="11">
        <v>0.01</v>
      </c>
      <c r="O20" s="11">
        <v>0.002</v>
      </c>
      <c r="P20" s="13">
        <v>0.7017</v>
      </c>
      <c r="Q20" s="12">
        <v>34.42</v>
      </c>
      <c r="R20" s="12">
        <v>38.17</v>
      </c>
      <c r="S20" s="12">
        <v>50.01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53</v>
      </c>
      <c r="B21" s="11">
        <v>95.776</v>
      </c>
      <c r="C21" s="11">
        <v>2.359</v>
      </c>
      <c r="D21" s="11">
        <v>0.773</v>
      </c>
      <c r="E21" s="11">
        <v>0.107</v>
      </c>
      <c r="F21" s="11">
        <v>0.114</v>
      </c>
      <c r="G21" s="11">
        <v>0.003</v>
      </c>
      <c r="H21" s="11">
        <v>0.021</v>
      </c>
      <c r="I21" s="11">
        <v>0.015</v>
      </c>
      <c r="J21" s="11">
        <v>0.014</v>
      </c>
      <c r="K21" s="11"/>
      <c r="L21" s="11">
        <v>0.672</v>
      </c>
      <c r="M21" s="11">
        <v>0.134</v>
      </c>
      <c r="N21" s="11">
        <v>0.01</v>
      </c>
      <c r="O21" s="11">
        <v>0.002</v>
      </c>
      <c r="P21" s="9">
        <v>0.7012</v>
      </c>
      <c r="Q21" s="12">
        <v>34.41</v>
      </c>
      <c r="R21" s="12">
        <v>38.15</v>
      </c>
      <c r="S21" s="12">
        <v>50</v>
      </c>
      <c r="T21" s="9">
        <v>-8.8</v>
      </c>
      <c r="U21" s="9"/>
      <c r="V21" s="9"/>
      <c r="W21" s="9"/>
      <c r="X21" s="9"/>
      <c r="Y21" s="9"/>
      <c r="Z21" s="2"/>
    </row>
    <row r="22" spans="1:26" ht="19.5" customHeight="1">
      <c r="A22" s="9" t="s">
        <v>54</v>
      </c>
      <c r="B22" s="11">
        <v>95.783</v>
      </c>
      <c r="C22" s="11">
        <v>2.363</v>
      </c>
      <c r="D22" s="11">
        <v>0.77</v>
      </c>
      <c r="E22" s="11">
        <v>0.106</v>
      </c>
      <c r="F22" s="11">
        <v>0.113</v>
      </c>
      <c r="G22" s="11">
        <v>0.002</v>
      </c>
      <c r="H22" s="11">
        <v>0.021</v>
      </c>
      <c r="I22" s="11">
        <v>0.015</v>
      </c>
      <c r="J22" s="11">
        <v>0.014</v>
      </c>
      <c r="K22" s="11"/>
      <c r="L22" s="11">
        <v>0.669</v>
      </c>
      <c r="M22" s="11">
        <v>0.132</v>
      </c>
      <c r="N22" s="11">
        <v>0.01</v>
      </c>
      <c r="O22" s="11">
        <v>0.002</v>
      </c>
      <c r="P22" s="9">
        <v>0.7011</v>
      </c>
      <c r="Q22" s="12">
        <v>34.41</v>
      </c>
      <c r="R22" s="12">
        <v>38.15</v>
      </c>
      <c r="S22" s="12">
        <v>50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55</v>
      </c>
      <c r="B23" s="11">
        <v>95.774</v>
      </c>
      <c r="C23" s="11">
        <v>2.363</v>
      </c>
      <c r="D23" s="11">
        <v>0.774</v>
      </c>
      <c r="E23" s="11">
        <v>0.107</v>
      </c>
      <c r="F23" s="11">
        <v>0.114</v>
      </c>
      <c r="G23" s="11">
        <v>0.002</v>
      </c>
      <c r="H23" s="11">
        <v>0.021</v>
      </c>
      <c r="I23" s="11">
        <v>0.015</v>
      </c>
      <c r="J23" s="11">
        <v>0.014</v>
      </c>
      <c r="K23" s="11"/>
      <c r="L23" s="11">
        <v>0.673</v>
      </c>
      <c r="M23" s="11">
        <v>0.131</v>
      </c>
      <c r="N23" s="11">
        <v>0.01</v>
      </c>
      <c r="O23" s="11">
        <v>0.002</v>
      </c>
      <c r="P23" s="9">
        <v>0.7012</v>
      </c>
      <c r="Q23" s="12">
        <v>34.41</v>
      </c>
      <c r="R23" s="12">
        <v>38.15</v>
      </c>
      <c r="S23" s="12">
        <v>50.01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56</v>
      </c>
      <c r="B24" s="11">
        <v>95.796</v>
      </c>
      <c r="C24" s="11">
        <v>2.345</v>
      </c>
      <c r="D24" s="11">
        <v>0.772</v>
      </c>
      <c r="E24" s="11">
        <v>0.107</v>
      </c>
      <c r="F24" s="11">
        <v>0.114</v>
      </c>
      <c r="G24" s="11">
        <v>0.002</v>
      </c>
      <c r="H24" s="11">
        <v>0.021</v>
      </c>
      <c r="I24" s="11">
        <v>0.015</v>
      </c>
      <c r="J24" s="11">
        <v>0.013</v>
      </c>
      <c r="K24" s="11"/>
      <c r="L24" s="11">
        <v>0.672</v>
      </c>
      <c r="M24" s="11">
        <v>0.131</v>
      </c>
      <c r="N24" s="11">
        <v>0.01</v>
      </c>
      <c r="O24" s="11">
        <v>0.002</v>
      </c>
      <c r="P24" s="9">
        <v>0.7011</v>
      </c>
      <c r="Q24" s="12">
        <v>34.41</v>
      </c>
      <c r="R24" s="12">
        <v>38.15</v>
      </c>
      <c r="S24" s="12">
        <v>50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57</v>
      </c>
      <c r="B25" s="11">
        <v>95.821</v>
      </c>
      <c r="C25" s="11">
        <v>2.324</v>
      </c>
      <c r="D25" s="11">
        <v>0.766</v>
      </c>
      <c r="E25" s="11">
        <v>0.106</v>
      </c>
      <c r="F25" s="11">
        <v>0.114</v>
      </c>
      <c r="G25" s="11">
        <v>0.002</v>
      </c>
      <c r="H25" s="11">
        <v>0.021</v>
      </c>
      <c r="I25" s="11">
        <v>0.015</v>
      </c>
      <c r="J25" s="11">
        <v>0.014</v>
      </c>
      <c r="K25" s="11">
        <v>0.001</v>
      </c>
      <c r="L25" s="11">
        <v>0.674</v>
      </c>
      <c r="M25" s="11">
        <v>0.13</v>
      </c>
      <c r="N25" s="11">
        <v>0.01</v>
      </c>
      <c r="O25" s="11">
        <v>0.002</v>
      </c>
      <c r="P25" s="9">
        <v>0.7009</v>
      </c>
      <c r="Q25" s="12">
        <v>34.4</v>
      </c>
      <c r="R25" s="12">
        <v>38.14</v>
      </c>
      <c r="S25" s="12">
        <v>50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58</v>
      </c>
      <c r="B26" s="11">
        <v>95.918</v>
      </c>
      <c r="C26" s="11">
        <v>2.26</v>
      </c>
      <c r="D26" s="11">
        <v>0.742</v>
      </c>
      <c r="E26" s="11">
        <v>0.102</v>
      </c>
      <c r="F26" s="11">
        <v>0.11</v>
      </c>
      <c r="G26" s="11">
        <v>0.002</v>
      </c>
      <c r="H26" s="11">
        <v>0.02</v>
      </c>
      <c r="I26" s="11">
        <v>0.014</v>
      </c>
      <c r="J26" s="11">
        <v>0.014</v>
      </c>
      <c r="K26" s="11"/>
      <c r="L26" s="11">
        <v>0.68</v>
      </c>
      <c r="M26" s="11">
        <v>0.126</v>
      </c>
      <c r="N26" s="11">
        <v>0.01</v>
      </c>
      <c r="O26" s="11">
        <v>0.002</v>
      </c>
      <c r="P26" s="13">
        <v>0.7</v>
      </c>
      <c r="Q26" s="12">
        <v>34.36</v>
      </c>
      <c r="R26" s="12">
        <v>38.1</v>
      </c>
      <c r="S26" s="12">
        <v>49.97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59</v>
      </c>
      <c r="B27" s="11">
        <v>95.942</v>
      </c>
      <c r="C27" s="11">
        <v>2.25</v>
      </c>
      <c r="D27" s="11">
        <v>0.735</v>
      </c>
      <c r="E27" s="11">
        <v>0.101</v>
      </c>
      <c r="F27" s="11">
        <v>0.108</v>
      </c>
      <c r="G27" s="11">
        <v>0.002</v>
      </c>
      <c r="H27" s="11">
        <v>0.02</v>
      </c>
      <c r="I27" s="11">
        <v>0.014</v>
      </c>
      <c r="J27" s="11">
        <v>0.013</v>
      </c>
      <c r="K27" s="11"/>
      <c r="L27" s="11">
        <v>0.678</v>
      </c>
      <c r="M27" s="11">
        <v>0.125</v>
      </c>
      <c r="N27" s="11">
        <v>0.01</v>
      </c>
      <c r="O27" s="11">
        <v>0.002</v>
      </c>
      <c r="P27" s="9">
        <v>0.6998</v>
      </c>
      <c r="Q27" s="12">
        <v>34.35</v>
      </c>
      <c r="R27" s="12">
        <v>38.09</v>
      </c>
      <c r="S27" s="12">
        <v>49.97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60</v>
      </c>
      <c r="B28" s="11">
        <v>95.923</v>
      </c>
      <c r="C28" s="11">
        <v>2.265</v>
      </c>
      <c r="D28" s="11">
        <v>0.736</v>
      </c>
      <c r="E28" s="11">
        <v>0.102</v>
      </c>
      <c r="F28" s="11">
        <v>0.109</v>
      </c>
      <c r="G28" s="11">
        <v>0.002</v>
      </c>
      <c r="H28" s="11">
        <v>0.02</v>
      </c>
      <c r="I28" s="11">
        <v>0.014</v>
      </c>
      <c r="J28" s="11">
        <v>0.013</v>
      </c>
      <c r="K28" s="11"/>
      <c r="L28" s="11">
        <v>0.677</v>
      </c>
      <c r="M28" s="11">
        <v>0.127</v>
      </c>
      <c r="N28" s="11">
        <v>0.01</v>
      </c>
      <c r="O28" s="11">
        <v>0.002</v>
      </c>
      <c r="P28" s="9">
        <v>0.6999</v>
      </c>
      <c r="Q28" s="12">
        <v>34.35</v>
      </c>
      <c r="R28" s="12">
        <v>38.09</v>
      </c>
      <c r="S28" s="12">
        <v>49.97</v>
      </c>
      <c r="T28" s="9">
        <v>-8.4</v>
      </c>
      <c r="U28" s="9"/>
      <c r="V28" s="9"/>
      <c r="W28" s="9"/>
      <c r="X28" s="9"/>
      <c r="Y28" s="9"/>
      <c r="Z28" s="2"/>
    </row>
    <row r="29" spans="1:26" ht="19.5" customHeight="1">
      <c r="A29" s="9" t="s">
        <v>61</v>
      </c>
      <c r="B29" s="11">
        <v>95.936</v>
      </c>
      <c r="C29" s="11">
        <v>2.261</v>
      </c>
      <c r="D29" s="11">
        <v>0.733</v>
      </c>
      <c r="E29" s="11">
        <v>0.101</v>
      </c>
      <c r="F29" s="11">
        <v>0.108</v>
      </c>
      <c r="G29" s="11">
        <v>0.002</v>
      </c>
      <c r="H29" s="11">
        <v>0.02</v>
      </c>
      <c r="I29" s="11">
        <v>0.014</v>
      </c>
      <c r="J29" s="11">
        <v>0.012</v>
      </c>
      <c r="K29" s="11"/>
      <c r="L29" s="11">
        <v>0.674</v>
      </c>
      <c r="M29" s="11">
        <v>0.127</v>
      </c>
      <c r="N29" s="11">
        <v>0.01</v>
      </c>
      <c r="O29" s="11">
        <v>0.002</v>
      </c>
      <c r="P29" s="9">
        <v>0.6998</v>
      </c>
      <c r="Q29" s="12">
        <v>34.35</v>
      </c>
      <c r="R29" s="12">
        <v>38.09</v>
      </c>
      <c r="S29" s="12">
        <v>49.97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62</v>
      </c>
      <c r="B30" s="11">
        <v>95.852</v>
      </c>
      <c r="C30" s="11">
        <v>2.305</v>
      </c>
      <c r="D30" s="11">
        <v>0.76</v>
      </c>
      <c r="E30" s="11">
        <v>0.105</v>
      </c>
      <c r="F30" s="11">
        <v>0.113</v>
      </c>
      <c r="G30" s="11">
        <v>0.002</v>
      </c>
      <c r="H30" s="11">
        <v>0.021</v>
      </c>
      <c r="I30" s="11">
        <v>0.015</v>
      </c>
      <c r="J30" s="11">
        <v>0.013</v>
      </c>
      <c r="K30" s="11"/>
      <c r="L30" s="11">
        <v>0.671</v>
      </c>
      <c r="M30" s="11">
        <v>0.131</v>
      </c>
      <c r="N30" s="11">
        <v>0.01</v>
      </c>
      <c r="O30" s="11">
        <v>0.002</v>
      </c>
      <c r="P30" s="13">
        <v>0.7006</v>
      </c>
      <c r="Q30" s="12">
        <v>34.39</v>
      </c>
      <c r="R30" s="12">
        <v>38.13</v>
      </c>
      <c r="S30" s="12">
        <v>49.99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63</v>
      </c>
      <c r="B31" s="11">
        <v>95.88</v>
      </c>
      <c r="C31" s="11">
        <v>2.295</v>
      </c>
      <c r="D31" s="11">
        <v>0.75</v>
      </c>
      <c r="E31" s="11">
        <v>0.104</v>
      </c>
      <c r="F31" s="11">
        <v>0.111</v>
      </c>
      <c r="G31" s="11">
        <v>0.002</v>
      </c>
      <c r="H31" s="11">
        <v>0.02</v>
      </c>
      <c r="I31" s="11">
        <v>0.014</v>
      </c>
      <c r="J31" s="11">
        <v>0.013</v>
      </c>
      <c r="K31" s="11"/>
      <c r="L31" s="11">
        <v>0.67</v>
      </c>
      <c r="M31" s="11">
        <v>0.129</v>
      </c>
      <c r="N31" s="11">
        <v>0.01</v>
      </c>
      <c r="O31" s="11">
        <v>0.002</v>
      </c>
      <c r="P31" s="9">
        <v>0.7003</v>
      </c>
      <c r="Q31" s="12">
        <v>34.37</v>
      </c>
      <c r="R31" s="12">
        <v>38.12</v>
      </c>
      <c r="S31" s="12">
        <v>49.99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64</v>
      </c>
      <c r="B32" s="11">
        <v>96</v>
      </c>
      <c r="C32" s="11">
        <v>2.202</v>
      </c>
      <c r="D32" s="11">
        <v>0.725</v>
      </c>
      <c r="E32" s="11">
        <v>0.102</v>
      </c>
      <c r="F32" s="11">
        <v>0.11</v>
      </c>
      <c r="G32" s="11">
        <v>0.002</v>
      </c>
      <c r="H32" s="11">
        <v>0.02</v>
      </c>
      <c r="I32" s="11">
        <v>0.014</v>
      </c>
      <c r="J32" s="11">
        <v>0.013</v>
      </c>
      <c r="K32" s="11"/>
      <c r="L32" s="11">
        <v>0.678</v>
      </c>
      <c r="M32" s="11">
        <v>0.122</v>
      </c>
      <c r="N32" s="11">
        <v>0.01</v>
      </c>
      <c r="O32" s="11">
        <v>0.002</v>
      </c>
      <c r="P32" s="9">
        <v>0.6994</v>
      </c>
      <c r="Q32" s="12">
        <v>34.34</v>
      </c>
      <c r="R32" s="12">
        <v>38.07</v>
      </c>
      <c r="S32" s="12">
        <v>49.96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65</v>
      </c>
      <c r="B33" s="11">
        <v>96.022</v>
      </c>
      <c r="C33" s="11">
        <v>2.198</v>
      </c>
      <c r="D33" s="11">
        <v>0.715</v>
      </c>
      <c r="E33" s="11">
        <v>0.1</v>
      </c>
      <c r="F33" s="11">
        <v>0.106</v>
      </c>
      <c r="G33" s="11">
        <v>0.002</v>
      </c>
      <c r="H33" s="11">
        <v>0.02</v>
      </c>
      <c r="I33" s="11">
        <v>0.014</v>
      </c>
      <c r="J33" s="11">
        <v>0.012</v>
      </c>
      <c r="K33" s="11"/>
      <c r="L33" s="11">
        <v>0.676</v>
      </c>
      <c r="M33" s="11">
        <v>0.123</v>
      </c>
      <c r="N33" s="11">
        <v>0.01</v>
      </c>
      <c r="O33" s="11">
        <v>0.002</v>
      </c>
      <c r="P33" s="9">
        <v>0.6991</v>
      </c>
      <c r="Q33" s="12">
        <v>34.32</v>
      </c>
      <c r="R33" s="12">
        <v>38.06</v>
      </c>
      <c r="S33" s="12">
        <v>49.96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66</v>
      </c>
      <c r="B34" s="11">
        <v>96.052</v>
      </c>
      <c r="C34" s="11">
        <v>2.184</v>
      </c>
      <c r="D34" s="11">
        <v>0.705</v>
      </c>
      <c r="E34" s="11">
        <v>0.098</v>
      </c>
      <c r="F34" s="11">
        <v>0.105</v>
      </c>
      <c r="G34" s="11">
        <v>0.002</v>
      </c>
      <c r="H34" s="11">
        <v>0.019</v>
      </c>
      <c r="I34" s="11">
        <v>0.014</v>
      </c>
      <c r="J34" s="11">
        <v>0.012</v>
      </c>
      <c r="K34" s="11"/>
      <c r="L34" s="11">
        <v>0.676</v>
      </c>
      <c r="M34" s="11">
        <v>0.121</v>
      </c>
      <c r="N34" s="11">
        <v>0.01</v>
      </c>
      <c r="O34" s="11">
        <v>0.002</v>
      </c>
      <c r="P34" s="9">
        <v>0.6988</v>
      </c>
      <c r="Q34" s="12">
        <v>34.31</v>
      </c>
      <c r="R34" s="12">
        <v>38.05</v>
      </c>
      <c r="S34" s="12">
        <v>49.95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67</v>
      </c>
      <c r="B35" s="11">
        <v>96.053</v>
      </c>
      <c r="C35" s="11">
        <v>2.186</v>
      </c>
      <c r="D35" s="11">
        <v>0.703</v>
      </c>
      <c r="E35" s="11">
        <v>0.098</v>
      </c>
      <c r="F35" s="11">
        <v>0.104</v>
      </c>
      <c r="G35" s="11">
        <v>0.002</v>
      </c>
      <c r="H35" s="11">
        <v>0.019</v>
      </c>
      <c r="I35" s="11">
        <v>0.014</v>
      </c>
      <c r="J35" s="11">
        <v>0.013</v>
      </c>
      <c r="K35" s="11"/>
      <c r="L35" s="11">
        <v>0.675</v>
      </c>
      <c r="M35" s="11">
        <v>0.121</v>
      </c>
      <c r="N35" s="11">
        <v>0.01</v>
      </c>
      <c r="O35" s="11">
        <v>0.002</v>
      </c>
      <c r="P35" s="9">
        <v>0.6988</v>
      </c>
      <c r="Q35" s="12">
        <v>34.31</v>
      </c>
      <c r="R35" s="12">
        <v>38.05</v>
      </c>
      <c r="S35" s="12">
        <v>49.95</v>
      </c>
      <c r="T35" s="9">
        <v>-8.7</v>
      </c>
      <c r="U35" s="9"/>
      <c r="V35" s="9"/>
      <c r="W35" s="9"/>
      <c r="X35" s="9"/>
      <c r="Y35" s="9"/>
      <c r="Z35" s="2"/>
    </row>
    <row r="36" spans="1:26" ht="19.5" customHeight="1">
      <c r="A36" s="9" t="s">
        <v>68</v>
      </c>
      <c r="B36" s="11">
        <v>96.021</v>
      </c>
      <c r="C36" s="11">
        <v>2.205</v>
      </c>
      <c r="D36" s="11">
        <v>0.713</v>
      </c>
      <c r="E36" s="11">
        <v>0.099</v>
      </c>
      <c r="F36" s="11">
        <v>0.106</v>
      </c>
      <c r="G36" s="11">
        <v>0.002</v>
      </c>
      <c r="H36" s="11">
        <v>0.019</v>
      </c>
      <c r="I36" s="11">
        <v>0.014</v>
      </c>
      <c r="J36" s="11">
        <v>0.013</v>
      </c>
      <c r="K36" s="11"/>
      <c r="L36" s="11">
        <v>0.673</v>
      </c>
      <c r="M36" s="11">
        <v>0.123</v>
      </c>
      <c r="N36" s="11">
        <v>0.01</v>
      </c>
      <c r="O36" s="11">
        <v>0.002</v>
      </c>
      <c r="P36" s="9">
        <v>0.6991</v>
      </c>
      <c r="Q36" s="12">
        <v>34.32</v>
      </c>
      <c r="R36" s="12">
        <v>38.06</v>
      </c>
      <c r="S36" s="12">
        <v>49.96</v>
      </c>
      <c r="T36" s="9"/>
      <c r="U36" s="9"/>
      <c r="V36" s="9"/>
      <c r="W36" s="9"/>
      <c r="X36" s="9"/>
      <c r="Y36" s="9"/>
      <c r="Z36" s="2"/>
    </row>
    <row r="37" spans="1:26" ht="19.5" customHeight="1">
      <c r="A37" s="9" t="s">
        <v>69</v>
      </c>
      <c r="B37" s="11">
        <v>96.024</v>
      </c>
      <c r="C37" s="11">
        <v>2.203</v>
      </c>
      <c r="D37" s="11">
        <v>0.713</v>
      </c>
      <c r="E37" s="11">
        <v>0.099</v>
      </c>
      <c r="F37" s="11">
        <v>0.105</v>
      </c>
      <c r="G37" s="11">
        <v>0.002</v>
      </c>
      <c r="H37" s="11">
        <v>0.019</v>
      </c>
      <c r="I37" s="11">
        <v>0.014</v>
      </c>
      <c r="J37" s="11">
        <v>0.013</v>
      </c>
      <c r="K37" s="11"/>
      <c r="L37" s="11">
        <v>0.673</v>
      </c>
      <c r="M37" s="11">
        <v>0.123</v>
      </c>
      <c r="N37" s="11">
        <v>0.01</v>
      </c>
      <c r="O37" s="11">
        <v>0.002</v>
      </c>
      <c r="P37" s="9">
        <v>0.6991</v>
      </c>
      <c r="Q37" s="12">
        <v>34.32</v>
      </c>
      <c r="R37" s="12">
        <v>38.06</v>
      </c>
      <c r="S37" s="12">
        <v>49.96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70</v>
      </c>
      <c r="B38" s="11">
        <v>96.013</v>
      </c>
      <c r="C38" s="11">
        <v>2.215</v>
      </c>
      <c r="D38" s="11">
        <v>0.712</v>
      </c>
      <c r="E38" s="11">
        <v>0.099</v>
      </c>
      <c r="F38" s="11">
        <v>0.105</v>
      </c>
      <c r="G38" s="11">
        <v>0.002</v>
      </c>
      <c r="H38" s="11">
        <v>0.019</v>
      </c>
      <c r="I38" s="11">
        <v>0.013</v>
      </c>
      <c r="J38" s="11">
        <v>0.012</v>
      </c>
      <c r="K38" s="11"/>
      <c r="L38" s="11">
        <v>0.673</v>
      </c>
      <c r="M38" s="11">
        <v>0.125</v>
      </c>
      <c r="N38" s="11">
        <v>0.01</v>
      </c>
      <c r="O38" s="11">
        <v>0.002</v>
      </c>
      <c r="P38" s="9">
        <v>0.6991</v>
      </c>
      <c r="Q38" s="12">
        <v>34.32</v>
      </c>
      <c r="R38" s="12">
        <v>38.06</v>
      </c>
      <c r="S38" s="12">
        <v>49.96</v>
      </c>
      <c r="T38" s="9"/>
      <c r="U38" s="9"/>
      <c r="V38" s="9"/>
      <c r="W38" s="9"/>
      <c r="X38" s="9"/>
      <c r="Y38" s="9"/>
      <c r="Z38" s="2"/>
    </row>
    <row r="39" spans="1:26" ht="19.5" customHeight="1">
      <c r="A39" s="9" t="s">
        <v>71</v>
      </c>
      <c r="B39" s="11">
        <v>96.027</v>
      </c>
      <c r="C39" s="11">
        <v>2.202</v>
      </c>
      <c r="D39" s="11">
        <v>0.708</v>
      </c>
      <c r="E39" s="11">
        <v>0.099</v>
      </c>
      <c r="F39" s="11">
        <v>0.105</v>
      </c>
      <c r="G39" s="11">
        <v>0.002</v>
      </c>
      <c r="H39" s="11">
        <v>0.019</v>
      </c>
      <c r="I39" s="11">
        <v>0.014</v>
      </c>
      <c r="J39" s="11">
        <v>0.012</v>
      </c>
      <c r="K39" s="11"/>
      <c r="L39" s="11">
        <v>0.674</v>
      </c>
      <c r="M39" s="11">
        <v>0.126</v>
      </c>
      <c r="N39" s="11">
        <v>0.01</v>
      </c>
      <c r="O39" s="11">
        <v>0.002</v>
      </c>
      <c r="P39" s="13">
        <v>0.699</v>
      </c>
      <c r="Q39" s="12">
        <v>34.32</v>
      </c>
      <c r="R39" s="12">
        <v>38.05</v>
      </c>
      <c r="S39" s="12">
        <v>49.95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72</v>
      </c>
      <c r="B40" s="11">
        <v>96.047</v>
      </c>
      <c r="C40" s="11">
        <v>2.19</v>
      </c>
      <c r="D40" s="11">
        <v>0.706</v>
      </c>
      <c r="E40" s="11">
        <v>0.099</v>
      </c>
      <c r="F40" s="11">
        <v>0.105</v>
      </c>
      <c r="G40" s="11">
        <v>0.002</v>
      </c>
      <c r="H40" s="11">
        <v>0.019</v>
      </c>
      <c r="I40" s="11">
        <v>0.014</v>
      </c>
      <c r="J40" s="11">
        <v>0.012</v>
      </c>
      <c r="K40" s="11"/>
      <c r="L40" s="11">
        <v>0.671</v>
      </c>
      <c r="M40" s="11">
        <v>0.123</v>
      </c>
      <c r="N40" s="11">
        <v>0.01</v>
      </c>
      <c r="O40" s="11">
        <v>0.002</v>
      </c>
      <c r="P40" s="9">
        <v>0.6989</v>
      </c>
      <c r="Q40" s="12">
        <v>34.32</v>
      </c>
      <c r="R40" s="12">
        <v>38.05</v>
      </c>
      <c r="S40" s="12">
        <v>49.95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73</v>
      </c>
      <c r="B41" s="11">
        <v>96.056</v>
      </c>
      <c r="C41" s="11">
        <v>2.182</v>
      </c>
      <c r="D41" s="11">
        <v>0.703</v>
      </c>
      <c r="E41" s="11">
        <v>0.099</v>
      </c>
      <c r="F41" s="11">
        <v>0.105</v>
      </c>
      <c r="G41" s="11">
        <v>0.002</v>
      </c>
      <c r="H41" s="11">
        <v>0.019</v>
      </c>
      <c r="I41" s="11">
        <v>0.014</v>
      </c>
      <c r="J41" s="11">
        <v>0.012</v>
      </c>
      <c r="K41" s="11"/>
      <c r="L41" s="11">
        <v>0.673</v>
      </c>
      <c r="M41" s="11">
        <v>0.123</v>
      </c>
      <c r="N41" s="11">
        <v>0.01</v>
      </c>
      <c r="O41" s="11">
        <v>0.002</v>
      </c>
      <c r="P41" s="9">
        <v>0.6988</v>
      </c>
      <c r="Q41" s="12">
        <v>34.31</v>
      </c>
      <c r="R41" s="12">
        <v>38.05</v>
      </c>
      <c r="S41" s="12">
        <v>49.95</v>
      </c>
      <c r="T41" s="9">
        <v>-9.2</v>
      </c>
      <c r="U41" s="9"/>
      <c r="V41" s="9"/>
      <c r="W41" s="9"/>
      <c r="X41" s="13">
        <v>0</v>
      </c>
      <c r="Y41" s="9"/>
      <c r="Z41" s="2"/>
    </row>
    <row r="42" spans="1:26" ht="19.5" customHeight="1">
      <c r="A42" s="9" t="s">
        <v>74</v>
      </c>
      <c r="B42" s="11">
        <v>96.074</v>
      </c>
      <c r="C42" s="11">
        <v>2.168</v>
      </c>
      <c r="D42" s="11">
        <v>0.698</v>
      </c>
      <c r="E42" s="11">
        <v>0.098</v>
      </c>
      <c r="F42" s="11">
        <v>0.104</v>
      </c>
      <c r="G42" s="11">
        <v>0.002</v>
      </c>
      <c r="H42" s="11">
        <v>0.019</v>
      </c>
      <c r="I42" s="11">
        <v>0.014</v>
      </c>
      <c r="J42" s="11">
        <v>0.012</v>
      </c>
      <c r="K42" s="11"/>
      <c r="L42" s="11">
        <v>0.676</v>
      </c>
      <c r="M42" s="11">
        <v>0.123</v>
      </c>
      <c r="N42" s="11">
        <v>0.01</v>
      </c>
      <c r="O42" s="11">
        <v>0.002</v>
      </c>
      <c r="P42" s="9">
        <v>0.6986</v>
      </c>
      <c r="Q42" s="12">
        <v>34.3</v>
      </c>
      <c r="R42" s="12">
        <v>38.04</v>
      </c>
      <c r="S42" s="12">
        <v>49.94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75</v>
      </c>
      <c r="B43" s="11">
        <v>96.054</v>
      </c>
      <c r="C43" s="11">
        <v>2.187</v>
      </c>
      <c r="D43" s="11">
        <v>0.701</v>
      </c>
      <c r="E43" s="11">
        <v>0.098</v>
      </c>
      <c r="F43" s="11">
        <v>0.104</v>
      </c>
      <c r="G43" s="11">
        <v>0.002</v>
      </c>
      <c r="H43" s="11">
        <v>0.019</v>
      </c>
      <c r="I43" s="11">
        <v>0.014</v>
      </c>
      <c r="J43" s="11">
        <v>0.012</v>
      </c>
      <c r="K43" s="11"/>
      <c r="L43" s="11">
        <v>0.673</v>
      </c>
      <c r="M43" s="11">
        <v>0.124</v>
      </c>
      <c r="N43" s="11">
        <v>0.01</v>
      </c>
      <c r="O43" s="11">
        <v>0.002</v>
      </c>
      <c r="P43" s="9">
        <v>0.6988</v>
      </c>
      <c r="Q43" s="12">
        <v>34.31</v>
      </c>
      <c r="R43" s="12">
        <v>38.05</v>
      </c>
      <c r="S43" s="12">
        <v>49.95</v>
      </c>
      <c r="T43" s="9"/>
      <c r="U43" s="9"/>
      <c r="V43" s="9"/>
      <c r="W43" s="9"/>
      <c r="X43" s="9"/>
      <c r="Y43" s="9"/>
      <c r="Z43" s="2"/>
    </row>
    <row r="44" spans="1:26" ht="19.5" customHeight="1">
      <c r="A44" s="9" t="s">
        <v>76</v>
      </c>
      <c r="B44" s="11">
        <v>96.043</v>
      </c>
      <c r="C44" s="11">
        <v>2.193</v>
      </c>
      <c r="D44" s="11">
        <v>0.706</v>
      </c>
      <c r="E44" s="11">
        <v>0.098</v>
      </c>
      <c r="F44" s="11">
        <v>0.105</v>
      </c>
      <c r="G44" s="11">
        <v>0.002</v>
      </c>
      <c r="H44" s="11">
        <v>0.019</v>
      </c>
      <c r="I44" s="11">
        <v>0.014</v>
      </c>
      <c r="J44" s="11">
        <v>0.012</v>
      </c>
      <c r="K44" s="11"/>
      <c r="L44" s="11">
        <v>0.672</v>
      </c>
      <c r="M44" s="11">
        <v>0.124</v>
      </c>
      <c r="N44" s="11">
        <v>0.01</v>
      </c>
      <c r="O44" s="11">
        <v>0.002</v>
      </c>
      <c r="P44" s="9">
        <v>0.6989</v>
      </c>
      <c r="Q44" s="12">
        <v>34.32</v>
      </c>
      <c r="R44" s="12">
        <v>38.05</v>
      </c>
      <c r="S44" s="12">
        <v>49.95</v>
      </c>
      <c r="T44" s="9"/>
      <c r="U44" s="9"/>
      <c r="V44" s="9"/>
      <c r="W44" s="9"/>
      <c r="X44" s="9"/>
      <c r="Y44" s="9"/>
      <c r="Z44" s="2"/>
    </row>
    <row r="45" spans="1:26" ht="19.5" customHeight="1">
      <c r="A45" s="9" t="s">
        <v>77</v>
      </c>
      <c r="B45" s="11">
        <v>96.053</v>
      </c>
      <c r="C45" s="11">
        <v>2.184</v>
      </c>
      <c r="D45" s="11">
        <v>0.705</v>
      </c>
      <c r="E45" s="11">
        <v>0.098</v>
      </c>
      <c r="F45" s="11">
        <v>0.105</v>
      </c>
      <c r="G45" s="11">
        <v>0.002</v>
      </c>
      <c r="H45" s="11">
        <v>0.019</v>
      </c>
      <c r="I45" s="11">
        <v>0.013</v>
      </c>
      <c r="J45" s="11">
        <v>0.012</v>
      </c>
      <c r="K45" s="11"/>
      <c r="L45" s="11">
        <v>0.673</v>
      </c>
      <c r="M45" s="11">
        <v>0.124</v>
      </c>
      <c r="N45" s="11">
        <v>0.01</v>
      </c>
      <c r="O45" s="11">
        <v>0.002</v>
      </c>
      <c r="P45" s="9">
        <v>0.6988</v>
      </c>
      <c r="Q45" s="12">
        <v>34.31</v>
      </c>
      <c r="R45" s="12">
        <v>38.05</v>
      </c>
      <c r="S45" s="12">
        <v>49.95</v>
      </c>
      <c r="T45" s="9"/>
      <c r="U45" s="9"/>
      <c r="V45" s="9"/>
      <c r="W45" s="9"/>
      <c r="X45" s="9"/>
      <c r="Y45" s="9"/>
      <c r="Z45" s="2"/>
    </row>
    <row r="46" spans="1:26" ht="19.5" customHeight="1">
      <c r="A46" s="9" t="s">
        <v>79</v>
      </c>
      <c r="B46" s="11">
        <v>96.051</v>
      </c>
      <c r="C46" s="11">
        <v>2.186</v>
      </c>
      <c r="D46" s="11">
        <v>0.704</v>
      </c>
      <c r="E46" s="11">
        <v>0.098</v>
      </c>
      <c r="F46" s="11">
        <v>0.105</v>
      </c>
      <c r="G46" s="11">
        <v>0.002</v>
      </c>
      <c r="H46" s="11">
        <v>0.019</v>
      </c>
      <c r="I46" s="11">
        <v>0.014</v>
      </c>
      <c r="J46" s="11">
        <v>0.013</v>
      </c>
      <c r="K46" s="11"/>
      <c r="L46" s="11">
        <v>0.672</v>
      </c>
      <c r="M46" s="11">
        <v>0.124</v>
      </c>
      <c r="N46" s="11">
        <v>0.01</v>
      </c>
      <c r="O46" s="11">
        <v>0.002</v>
      </c>
      <c r="P46" s="9">
        <v>0.6988</v>
      </c>
      <c r="Q46" s="12">
        <v>34.31</v>
      </c>
      <c r="R46" s="12">
        <v>38.05</v>
      </c>
      <c r="S46" s="12">
        <v>49.95</v>
      </c>
      <c r="T46" s="9"/>
      <c r="U46" s="9"/>
      <c r="V46" s="9">
        <v>0.0002</v>
      </c>
      <c r="W46" s="9">
        <v>0.0003</v>
      </c>
      <c r="X46" s="9"/>
      <c r="Y46" s="9"/>
      <c r="Z46" s="2"/>
    </row>
    <row r="47" spans="1:26" ht="21.75" customHeight="1">
      <c r="A47" s="15" t="s">
        <v>40</v>
      </c>
      <c r="B47" s="11">
        <f>100-SUM(C47:O47)</f>
        <v>95.882</v>
      </c>
      <c r="C47" s="11">
        <f aca="true" t="shared" si="0" ref="C47:O47">ROUND(AVERAGE(C16:C46),3)</f>
        <v>2.293</v>
      </c>
      <c r="D47" s="11">
        <f t="shared" si="0"/>
        <v>0.747</v>
      </c>
      <c r="E47" s="11">
        <f t="shared" si="0"/>
        <v>0.104</v>
      </c>
      <c r="F47" s="11">
        <f t="shared" si="0"/>
        <v>0.111</v>
      </c>
      <c r="G47" s="11">
        <f t="shared" si="0"/>
        <v>0.002</v>
      </c>
      <c r="H47" s="11">
        <f t="shared" si="0"/>
        <v>0.02</v>
      </c>
      <c r="I47" s="11">
        <f t="shared" si="0"/>
        <v>0.015</v>
      </c>
      <c r="J47" s="11">
        <f t="shared" si="0"/>
        <v>0.014</v>
      </c>
      <c r="K47" s="11">
        <f t="shared" si="0"/>
        <v>0.001</v>
      </c>
      <c r="L47" s="11">
        <f t="shared" si="0"/>
        <v>0.67</v>
      </c>
      <c r="M47" s="11">
        <f t="shared" si="0"/>
        <v>0.129</v>
      </c>
      <c r="N47" s="11">
        <f t="shared" si="0"/>
        <v>0.01</v>
      </c>
      <c r="O47" s="11">
        <f t="shared" si="0"/>
        <v>0.002</v>
      </c>
      <c r="P47" s="13">
        <f aca="true" t="shared" si="1" ref="P47:W47">AVERAGE(P16:P46)</f>
        <v>0.700322580645161</v>
      </c>
      <c r="Q47" s="12">
        <f t="shared" si="1"/>
        <v>34.374838709677434</v>
      </c>
      <c r="R47" s="12">
        <f t="shared" si="1"/>
        <v>38.116129032258044</v>
      </c>
      <c r="S47" s="12">
        <f t="shared" si="1"/>
        <v>49.98580645161292</v>
      </c>
      <c r="T47" s="14">
        <f t="shared" si="1"/>
        <v>-8.775</v>
      </c>
      <c r="U47" s="9"/>
      <c r="V47" s="9">
        <f t="shared" si="1"/>
        <v>0.0002</v>
      </c>
      <c r="W47" s="9">
        <f t="shared" si="1"/>
        <v>0.0003</v>
      </c>
      <c r="X47" s="13">
        <v>0</v>
      </c>
      <c r="Y47" s="9">
        <v>6924788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18" t="s">
        <v>31</v>
      </c>
      <c r="I48" s="18"/>
      <c r="K48" s="18"/>
      <c r="L48" s="18"/>
      <c r="N48" s="6" t="s">
        <v>78</v>
      </c>
    </row>
    <row r="49" spans="1:14" ht="12.75">
      <c r="A49" s="3" t="s">
        <v>18</v>
      </c>
      <c r="H49" s="17" t="s">
        <v>19</v>
      </c>
      <c r="I49" s="17"/>
      <c r="K49" s="19" t="s">
        <v>20</v>
      </c>
      <c r="L49" s="19"/>
      <c r="N49" s="7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18" t="s">
        <v>33</v>
      </c>
      <c r="I50" s="18"/>
      <c r="N50" s="6" t="s">
        <v>78</v>
      </c>
    </row>
    <row r="51" spans="1:14" ht="12.75">
      <c r="A51" s="3" t="s">
        <v>22</v>
      </c>
      <c r="G51" s="3"/>
      <c r="H51" s="17" t="s">
        <v>19</v>
      </c>
      <c r="I51" s="17"/>
      <c r="K51" s="19" t="s">
        <v>20</v>
      </c>
      <c r="L51" s="19"/>
      <c r="N51" s="7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2016-09-05T06:22:59Z</cp:lastPrinted>
  <dcterms:created xsi:type="dcterms:W3CDTF">2016-02-03T07:25:33Z</dcterms:created>
  <dcterms:modified xsi:type="dcterms:W3CDTF">2016-11-07T07:59:01Z</dcterms:modified>
  <cp:category/>
  <cp:version/>
  <cp:contentType/>
  <cp:contentStatus/>
</cp:coreProperties>
</file>