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21-1" sheetId="1" r:id="rId1"/>
  </sheets>
  <externalReferences>
    <externalReference r:id="rId2"/>
  </externalReferences>
  <definedNames>
    <definedName name="_xlnm.Print_Area" localSheetId="0">'21-1'!$A$1:$X$36</definedName>
  </definedNames>
  <calcPr calcId="145621"/>
</workbook>
</file>

<file path=xl/calcChain.xml><?xml version="1.0" encoding="utf-8"?>
<calcChain xmlns="http://schemas.openxmlformats.org/spreadsheetml/2006/main">
  <c r="J33" i="1" l="1"/>
  <c r="O6" i="1"/>
  <c r="J6" i="1"/>
  <c r="S4" i="1"/>
</calcChain>
</file>

<file path=xl/sharedStrings.xml><?xml version="1.0" encoding="utf-8"?>
<sst xmlns="http://schemas.openxmlformats.org/spreadsheetml/2006/main" count="56" uniqueCount="49">
  <si>
    <t xml:space="preserve">В и м і р ю в а л ь н а   х і м і к о -   а н а л і т и ч н а   л а б о р а т о р і я  </t>
  </si>
  <si>
    <t xml:space="preserve"> Свідоцтво про атестацію № 033/14  </t>
  </si>
  <si>
    <t>дійсне  до 12 березня 2019 р.</t>
  </si>
  <si>
    <t>ЗА ПЕРІОД  з</t>
  </si>
  <si>
    <t>по</t>
  </si>
  <si>
    <t>Дата</t>
  </si>
  <si>
    <t>Одиниці      виміру</t>
  </si>
  <si>
    <t>Компонентний  склад</t>
  </si>
  <si>
    <t>Відносна   густина</t>
  </si>
  <si>
    <t xml:space="preserve">Теплота згорання </t>
  </si>
  <si>
    <t>Число Воббе</t>
  </si>
  <si>
    <t>Температура точки роси</t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</si>
  <si>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</si>
  <si>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</si>
  <si>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</si>
  <si>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</si>
  <si>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</si>
  <si>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</si>
  <si>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</si>
  <si>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</si>
  <si>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</si>
  <si>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</si>
  <si>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</si>
  <si>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</si>
  <si>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волозі,ºС (Р=4МПа)</t>
  </si>
  <si>
    <t>по вугле-водням,ºС</t>
  </si>
  <si>
    <t>мол.%</t>
  </si>
  <si>
    <t>об.%</t>
  </si>
  <si>
    <t xml:space="preserve">Меркаптанова сірка - </t>
  </si>
  <si>
    <t>менше 0,0036</t>
  </si>
  <si>
    <t xml:space="preserve">Сірководень - </t>
  </si>
  <si>
    <t>менше 0,002</t>
  </si>
  <si>
    <t>відсутні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</si>
  <si>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</si>
  <si>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</si>
  <si>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</si>
  <si>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</si>
  <si>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</si>
  <si>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</si>
  <si>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</si>
  <si>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</si>
  <si>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</si>
  <si>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</si>
  <si>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кКал/м</t>
    </r>
    <r>
      <rPr>
        <vertAlign val="superscript"/>
        <sz val="9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</si>
  <si>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</si>
  <si>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r>
      <t xml:space="preserve"> г/м</t>
    </r>
    <r>
      <rPr>
        <vertAlign val="superscript"/>
        <sz val="9"/>
        <rFont val="Times New Roman"/>
        <family val="1"/>
        <charset val="204"/>
      </rPr>
      <t>3</t>
    </r>
  </si>
  <si>
    <r>
      <t>Мех. домішки, г/м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- </t>
    </r>
  </si>
  <si>
    <r>
      <t xml:space="preserve"> </t>
    </r>
    <r>
      <rPr>
        <u/>
        <sz val="8"/>
        <rFont val="Times New Roman"/>
        <family val="1"/>
        <charset val="204"/>
      </rPr>
      <t xml:space="preserve"> П р и м і т к а : </t>
    </r>
    <r>
      <rPr>
        <sz val="8"/>
        <rFont val="Times New Roman"/>
        <family val="1"/>
        <charset val="204"/>
      </rPr>
      <t xml:space="preserve">    згідно "Протоколу узгодження", пункт заміру температури точки роси, вмісту сірководню, меркаптанової сірки та механічних домішок проводиться після п/у №5 "Вхід КС" </t>
    </r>
  </si>
  <si>
    <r>
      <t xml:space="preserve">переданого Бердичівським ЛВУ МГ  та принятого </t>
    </r>
    <r>
      <rPr>
        <sz val="12"/>
        <color rgb="FFFF0000"/>
        <rFont val="Times New Roman"/>
        <family val="1"/>
        <charset val="204"/>
      </rPr>
      <t xml:space="preserve">ПАТ "Хмельницькгаз"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 xml:space="preserve">(ГРС Полонне, ГРС Прислуч)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по газопроводам Дашава-Київ (ДК),  лупінг Київ-Захід України 2 (лупінг КЗУ-2)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</si>
</sst>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22]d\ mmmm\ yyyy&quot; р.&quot;;@"/>
    <numFmt numFmtId="165" formatCode="dd/mm/yy;@"/>
    <numFmt numFmtId="166" formatCode="0.000"/>
    <numFmt numFmtId="167" formatCode="0.0"/>
  </numFmts>
  <fonts count="2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family val="2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2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8" fillId="0" borderId="0"/>
    <xf numFmtId="0" fontId="5" fillId="0" borderId="0"/>
    <xf numFmtId="0" fontId="5" fillId="0" borderId="0"/>
  </cellStyleXfs>
  <cellXfs count="69">
    <xf numFmtId="0" fontId="0" fillId="0" borderId="0" xfId="0"/>
    <xf numFmtId="0" fontId="9" fillId="0" borderId="0" xfId="1" applyFont="1"/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/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0" fontId="14" fillId="0" borderId="0" xfId="1" applyFont="1"/>
    <xf numFmtId="0" fontId="15" fillId="0" borderId="0" xfId="1" applyFont="1" applyBorder="1" applyAlignment="1"/>
    <xf numFmtId="0" fontId="9" fillId="0" borderId="0" xfId="1" applyFont="1" applyBorder="1"/>
    <xf numFmtId="164" fontId="2" fillId="0" borderId="0" xfId="1" applyNumberFormat="1" applyFont="1" applyBorder="1" applyAlignment="1"/>
    <xf numFmtId="0" fontId="2" fillId="0" borderId="0" xfId="1" applyFont="1" applyBorder="1"/>
    <xf numFmtId="0" fontId="16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vertical="center" textRotation="90" wrapText="1"/>
    </xf>
    <xf numFmtId="0" fontId="18" fillId="0" borderId="2" xfId="1" applyFont="1" applyBorder="1" applyAlignment="1">
      <alignment horizontal="center" vertical="center" textRotation="90" wrapText="1"/>
    </xf>
    <xf numFmtId="165" fontId="15" fillId="0" borderId="3" xfId="1" applyNumberFormat="1" applyFont="1" applyBorder="1" applyAlignment="1">
      <alignment horizontal="center" vertical="center" wrapText="1"/>
    </xf>
    <xf numFmtId="17" fontId="24" fillId="0" borderId="2" xfId="1" applyNumberFormat="1" applyFont="1" applyBorder="1" applyAlignment="1">
      <alignment horizontal="center" vertical="center" wrapText="1"/>
    </xf>
    <xf numFmtId="166" fontId="25" fillId="0" borderId="2" xfId="1" applyNumberFormat="1" applyFont="1" applyBorder="1" applyAlignment="1">
      <alignment horizontal="center" vertical="center" wrapText="1"/>
    </xf>
    <xf numFmtId="166" fontId="26" fillId="0" borderId="2" xfId="1" applyNumberFormat="1" applyFont="1" applyBorder="1" applyAlignment="1">
      <alignment horizontal="center" vertical="center" wrapText="1"/>
    </xf>
    <xf numFmtId="166" fontId="15" fillId="0" borderId="3" xfId="1" applyNumberFormat="1" applyFont="1" applyBorder="1" applyAlignment="1">
      <alignment horizontal="center" vertical="center" wrapText="1"/>
    </xf>
    <xf numFmtId="1" fontId="15" fillId="0" borderId="3" xfId="1" applyNumberFormat="1" applyFont="1" applyBorder="1" applyAlignment="1">
      <alignment horizontal="center" vertical="center" wrapText="1"/>
    </xf>
    <xf numFmtId="167" fontId="15" fillId="0" borderId="3" xfId="1" applyNumberFormat="1" applyFont="1" applyBorder="1" applyAlignment="1">
      <alignment horizontal="center" vertical="center" wrapText="1"/>
    </xf>
    <xf numFmtId="165" fontId="15" fillId="0" borderId="4" xfId="1" applyNumberFormat="1" applyFont="1" applyBorder="1" applyAlignment="1">
      <alignment horizontal="center" vertical="center" wrapText="1"/>
    </xf>
    <xf numFmtId="17" fontId="18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6" fontId="15" fillId="0" borderId="4" xfId="1" applyNumberFormat="1" applyFont="1" applyBorder="1" applyAlignment="1">
      <alignment horizontal="center" vertical="center" wrapText="1"/>
    </xf>
    <xf numFmtId="1" fontId="15" fillId="0" borderId="4" xfId="1" applyNumberFormat="1" applyFont="1" applyBorder="1" applyAlignment="1">
      <alignment horizontal="center" vertical="center" wrapText="1"/>
    </xf>
    <xf numFmtId="167" fontId="15" fillId="0" borderId="4" xfId="1" applyNumberFormat="1" applyFont="1" applyBorder="1" applyAlignment="1">
      <alignment horizontal="center" vertical="center" wrapText="1"/>
    </xf>
    <xf numFmtId="165" fontId="15" fillId="0" borderId="2" xfId="1" applyNumberFormat="1" applyFont="1" applyBorder="1" applyAlignment="1">
      <alignment horizontal="center" vertical="center" wrapText="1"/>
    </xf>
    <xf numFmtId="1" fontId="15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2" fontId="15" fillId="0" borderId="2" xfId="1" applyNumberFormat="1" applyFont="1" applyBorder="1" applyAlignment="1">
      <alignment horizontal="center" vertical="center" wrapText="1"/>
    </xf>
    <xf numFmtId="165" fontId="19" fillId="0" borderId="0" xfId="1" applyNumberFormat="1" applyFont="1" applyBorder="1" applyAlignment="1">
      <alignment horizontal="center" wrapText="1"/>
    </xf>
    <xf numFmtId="166" fontId="19" fillId="0" borderId="5" xfId="1" applyNumberFormat="1" applyFont="1" applyBorder="1" applyAlignment="1">
      <alignment horizontal="right" wrapText="1"/>
    </xf>
    <xf numFmtId="0" fontId="19" fillId="0" borderId="0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167" fontId="19" fillId="0" borderId="0" xfId="1" applyNumberFormat="1" applyFont="1" applyBorder="1" applyAlignment="1">
      <alignment horizontal="center" wrapText="1"/>
    </xf>
    <xf numFmtId="165" fontId="19" fillId="0" borderId="5" xfId="1" applyNumberFormat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1" fontId="19" fillId="0" borderId="5" xfId="1" applyNumberFormat="1" applyFont="1" applyBorder="1" applyAlignment="1">
      <alignment horizontal="center" wrapText="1"/>
    </xf>
    <xf numFmtId="1" fontId="19" fillId="0" borderId="0" xfId="1" applyNumberFormat="1" applyFont="1" applyBorder="1" applyAlignment="1">
      <alignment horizontal="left" wrapText="1"/>
    </xf>
    <xf numFmtId="0" fontId="19" fillId="0" borderId="0" xfId="1" applyFont="1" applyAlignment="1"/>
    <xf numFmtId="165" fontId="19" fillId="0" borderId="5" xfId="1" applyNumberFormat="1" applyFont="1" applyBorder="1" applyAlignment="1">
      <alignment horizontal="right"/>
    </xf>
    <xf numFmtId="17" fontId="19" fillId="0" borderId="5" xfId="1" applyNumberFormat="1" applyFont="1" applyBorder="1" applyAlignment="1">
      <alignment horizontal="center" wrapText="1"/>
    </xf>
    <xf numFmtId="166" fontId="19" fillId="0" borderId="5" xfId="1" applyNumberFormat="1" applyFont="1" applyBorder="1" applyAlignment="1">
      <alignment horizontal="left" wrapText="1"/>
    </xf>
    <xf numFmtId="14" fontId="18" fillId="0" borderId="0" xfId="2" applyNumberFormat="1" applyFont="1" applyFill="1" applyBorder="1" applyAlignment="1">
      <alignment horizontal="left" wrapText="1"/>
    </xf>
    <xf numFmtId="14" fontId="19" fillId="0" borderId="0" xfId="2" applyNumberFormat="1" applyFont="1" applyFill="1" applyBorder="1" applyAlignment="1">
      <alignment wrapText="1"/>
    </xf>
    <xf numFmtId="165" fontId="2" fillId="0" borderId="0" xfId="1" applyNumberFormat="1" applyFont="1" applyBorder="1" applyAlignment="1">
      <alignment horizontal="right" vertical="center" wrapText="1"/>
    </xf>
    <xf numFmtId="165" fontId="2" fillId="0" borderId="0" xfId="1" applyNumberFormat="1" applyFont="1" applyBorder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0" fontId="18" fillId="0" borderId="0" xfId="1" applyFont="1" applyBorder="1" applyAlignment="1">
      <alignment horizontal="center" vertical="center" wrapText="1"/>
    </xf>
    <xf numFmtId="0" fontId="2" fillId="0" borderId="0" xfId="1" applyFont="1"/>
    <xf numFmtId="0" fontId="9" fillId="0" borderId="0" xfId="1" applyFont="1" applyAlignment="1">
      <alignment horizontal="left"/>
    </xf>
  </cellXfs>
  <cellStyles count="12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4" xfId="7"/>
    <cellStyle name="Обычный 6" xfId="8"/>
    <cellStyle name="Обычный_Книга СЕРТИФІКАТ 1" xfId="2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1&#1057;&#1030;&#1063;&#1045;&#1053;&#1068;/01&#1057;&#1030;&#1063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1"/>
      <sheetName val="T.t.ros(ГРС)"/>
      <sheetName val="T.t.ros"/>
      <sheetName val="протокол"/>
      <sheetName val="Додаток1"/>
      <sheetName val="облік витрат"/>
      <sheetName val="відбір_витрати"/>
      <sheetName val="АКТвитрат"/>
      <sheetName val="ЗВІТ (2)"/>
      <sheetName val="паспорт газу(15)"/>
      <sheetName val="01-1"/>
      <sheetName val="05-2"/>
      <sheetName val="09-7"/>
      <sheetName val="21-1"/>
      <sheetName val="пал.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>
        <row r="1">
          <cell r="D1">
            <v>1</v>
          </cell>
          <cell r="L1">
            <v>42370</v>
          </cell>
          <cell r="N1">
            <v>42400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44"/>
  <sheetViews>
    <sheetView tabSelected="1" view="pageBreakPreview" zoomScale="115" zoomScaleNormal="100" zoomScaleSheetLayoutView="115" workbookViewId="0">
      <selection activeCell="H14" sqref="H14"/>
    </sheetView>
  </sheetViews>
  <sheetFormatPr defaultRowHeight="15" x14ac:dyDescent="0.25"/>
  <cols>
    <col min="1" max="1" width="7.85546875" style="1" customWidth="1"/>
    <col min="2" max="24" width="5.7109375" style="1" customWidth="1"/>
    <col min="25" max="26" width="5.5703125" style="1" customWidth="1"/>
    <col min="27" max="16384" width="9.140625" style="1"/>
  </cols>
  <sheetData>
    <row r="1" spans="1:25" ht="14.1" customHeight="1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5" ht="14.1" customHeight="1" x14ac:dyDescent="0.25">
      <c r="C2" s="4"/>
      <c r="D2" s="4"/>
      <c r="E2" s="4"/>
      <c r="F2" s="4"/>
      <c r="G2" s="4"/>
      <c r="H2" s="4"/>
      <c r="J2" s="4"/>
      <c r="K2" s="4"/>
      <c r="L2" s="4"/>
      <c r="M2" s="4"/>
      <c r="N2" s="5" t="s">
        <v>1</v>
      </c>
      <c r="O2" s="5"/>
      <c r="P2" s="5"/>
      <c r="Q2" s="5"/>
      <c r="R2" s="5"/>
      <c r="S2" s="5"/>
      <c r="T2" s="6" t="s">
        <v>2</v>
      </c>
      <c r="U2" s="7"/>
      <c r="V2" s="8"/>
      <c r="W2" s="8"/>
      <c r="X2" s="8"/>
    </row>
    <row r="3" spans="1:25" ht="3.75" customHeight="1" x14ac:dyDescent="0.25">
      <c r="R3" s="9"/>
      <c r="S3" s="10"/>
      <c r="T3" s="10"/>
      <c r="U3" s="10"/>
      <c r="V3" s="10"/>
      <c r="W3" s="10"/>
      <c r="X3" s="11"/>
    </row>
    <row r="4" spans="1:25" ht="18.75" customHeight="1" x14ac:dyDescent="0.25">
      <c r="A4" s="12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>
        <f>[1]Додаток1!D1</f>
        <v>1</v>
      </c>
      <c r="T4" s="14"/>
      <c r="U4" s="14"/>
      <c r="V4" s="14"/>
      <c r="W4" s="14"/>
      <c r="X4" s="14"/>
    </row>
    <row r="5" spans="1:25" ht="44.25" customHeight="1" x14ac:dyDescent="0.25">
      <c r="C5" s="15"/>
      <c r="D5" s="15"/>
      <c r="E5" s="16"/>
      <c r="F5" s="17" t="s">
        <v>48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6"/>
      <c r="U5" s="16"/>
      <c r="V5" s="15"/>
      <c r="W5" s="15"/>
      <c r="X5" s="15"/>
      <c r="Y5" s="9"/>
    </row>
    <row r="6" spans="1:25" ht="14.25" customHeight="1" x14ac:dyDescent="0.25">
      <c r="A6" s="18"/>
      <c r="B6" s="18"/>
      <c r="C6" s="18"/>
      <c r="D6" s="18"/>
      <c r="E6" s="18"/>
      <c r="F6" s="18"/>
      <c r="G6" s="19" t="s">
        <v>3</v>
      </c>
      <c r="H6" s="19"/>
      <c r="I6" s="19"/>
      <c r="J6" s="20">
        <f>[1]Додаток1!L1</f>
        <v>42370</v>
      </c>
      <c r="K6" s="20"/>
      <c r="L6" s="20"/>
      <c r="M6" s="20"/>
      <c r="N6" s="21" t="s">
        <v>4</v>
      </c>
      <c r="O6" s="20">
        <f>[1]Додаток1!N1</f>
        <v>42400</v>
      </c>
      <c r="P6" s="20"/>
      <c r="Q6" s="20"/>
      <c r="R6" s="20"/>
      <c r="S6" s="22"/>
      <c r="T6" s="22"/>
      <c r="U6" s="22"/>
      <c r="V6" s="22"/>
      <c r="W6" s="22"/>
      <c r="X6" s="22"/>
      <c r="Y6" s="9"/>
    </row>
    <row r="7" spans="1:25" ht="6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9"/>
    </row>
    <row r="8" spans="1:25" ht="25.5" customHeight="1" x14ac:dyDescent="0.25">
      <c r="A8" s="24" t="s">
        <v>5</v>
      </c>
      <c r="B8" s="24" t="s">
        <v>6</v>
      </c>
      <c r="C8" s="25" t="s">
        <v>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 t="s">
        <v>8</v>
      </c>
      <c r="P8" s="26" t="s">
        <v>38</v>
      </c>
      <c r="Q8" s="25" t="s">
        <v>9</v>
      </c>
      <c r="R8" s="25"/>
      <c r="S8" s="25"/>
      <c r="T8" s="25"/>
      <c r="U8" s="25" t="s">
        <v>10</v>
      </c>
      <c r="V8" s="25"/>
      <c r="W8" s="25" t="s">
        <v>11</v>
      </c>
      <c r="X8" s="25"/>
    </row>
    <row r="9" spans="1:25" ht="44.25" customHeight="1" x14ac:dyDescent="0.25">
      <c r="A9" s="24"/>
      <c r="B9" s="24"/>
      <c r="C9" s="27" t="s">
        <v>12</v>
      </c>
      <c r="D9" s="27" t="s">
        <v>13</v>
      </c>
      <c r="E9" s="27" t="s">
        <v>14</v>
      </c>
      <c r="F9" s="27" t="s">
        <v>15</v>
      </c>
      <c r="G9" s="27" t="s">
        <v>16</v>
      </c>
      <c r="H9" s="27" t="s">
        <v>17</v>
      </c>
      <c r="I9" s="27" t="s">
        <v>18</v>
      </c>
      <c r="J9" s="27" t="s">
        <v>19</v>
      </c>
      <c r="K9" s="27" t="s">
        <v>20</v>
      </c>
      <c r="L9" s="27" t="s">
        <v>21</v>
      </c>
      <c r="M9" s="27" t="s">
        <v>22</v>
      </c>
      <c r="N9" s="27" t="s">
        <v>23</v>
      </c>
      <c r="O9" s="26"/>
      <c r="P9" s="26"/>
      <c r="Q9" s="28" t="s">
        <v>39</v>
      </c>
      <c r="R9" s="28" t="s">
        <v>40</v>
      </c>
      <c r="S9" s="28" t="s">
        <v>41</v>
      </c>
      <c r="T9" s="28" t="s">
        <v>42</v>
      </c>
      <c r="U9" s="28" t="s">
        <v>43</v>
      </c>
      <c r="V9" s="28" t="s">
        <v>44</v>
      </c>
      <c r="W9" s="29" t="s">
        <v>24</v>
      </c>
      <c r="X9" s="29" t="s">
        <v>25</v>
      </c>
    </row>
    <row r="10" spans="1:25" ht="13.5" customHeight="1" x14ac:dyDescent="0.25">
      <c r="A10" s="30">
        <v>42373</v>
      </c>
      <c r="B10" s="31" t="s">
        <v>26</v>
      </c>
      <c r="C10" s="32">
        <v>92.125</v>
      </c>
      <c r="D10" s="33">
        <v>3.9079999999999999</v>
      </c>
      <c r="E10" s="33">
        <v>0.88400000000000001</v>
      </c>
      <c r="F10" s="33">
        <v>0.11600000000000001</v>
      </c>
      <c r="G10" s="33">
        <v>0.151</v>
      </c>
      <c r="H10" s="33">
        <v>6.0000000000000001E-3</v>
      </c>
      <c r="I10" s="33">
        <v>3.7999999999999999E-2</v>
      </c>
      <c r="J10" s="33">
        <v>3.1E-2</v>
      </c>
      <c r="K10" s="33">
        <v>2.1999999999999999E-2</v>
      </c>
      <c r="L10" s="33">
        <v>1.2669999999999999</v>
      </c>
      <c r="M10" s="33">
        <v>1.4470000000000001</v>
      </c>
      <c r="N10" s="33">
        <v>7.0000000000000001E-3</v>
      </c>
      <c r="O10" s="34">
        <v>0.60760000000000003</v>
      </c>
      <c r="P10" s="34">
        <v>0.73209999999999997</v>
      </c>
      <c r="Q10" s="35">
        <v>8194</v>
      </c>
      <c r="R10" s="35">
        <v>9080</v>
      </c>
      <c r="S10" s="34">
        <v>34.306199999999997</v>
      </c>
      <c r="T10" s="34">
        <v>38.015900000000002</v>
      </c>
      <c r="U10" s="35">
        <v>11649</v>
      </c>
      <c r="V10" s="34">
        <v>48.7744</v>
      </c>
      <c r="W10" s="36">
        <v>-14.2</v>
      </c>
      <c r="X10" s="36">
        <v>-14</v>
      </c>
    </row>
    <row r="11" spans="1:25" ht="13.5" customHeight="1" x14ac:dyDescent="0.25">
      <c r="A11" s="37"/>
      <c r="B11" s="38" t="s">
        <v>27</v>
      </c>
      <c r="C11" s="39">
        <v>92.174000000000007</v>
      </c>
      <c r="D11" s="40">
        <v>3.8860000000000001</v>
      </c>
      <c r="E11" s="40">
        <v>0.871</v>
      </c>
      <c r="F11" s="40">
        <v>0.113</v>
      </c>
      <c r="G11" s="40">
        <v>0.14699999999999999</v>
      </c>
      <c r="H11" s="40">
        <v>6.0000000000000001E-3</v>
      </c>
      <c r="I11" s="40">
        <v>3.5999999999999997E-2</v>
      </c>
      <c r="J11" s="40">
        <v>2.9000000000000001E-2</v>
      </c>
      <c r="K11" s="40">
        <v>0.02</v>
      </c>
      <c r="L11" s="40">
        <v>1.27</v>
      </c>
      <c r="M11" s="40">
        <v>1.4430000000000001</v>
      </c>
      <c r="N11" s="40">
        <v>7.0000000000000001E-3</v>
      </c>
      <c r="O11" s="41"/>
      <c r="P11" s="41"/>
      <c r="Q11" s="42"/>
      <c r="R11" s="42"/>
      <c r="S11" s="41"/>
      <c r="T11" s="41"/>
      <c r="U11" s="42"/>
      <c r="V11" s="41"/>
      <c r="W11" s="43"/>
      <c r="X11" s="43"/>
    </row>
    <row r="12" spans="1:25" ht="13.5" customHeight="1" x14ac:dyDescent="0.25">
      <c r="A12" s="44">
        <v>42374</v>
      </c>
      <c r="B12" s="3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5"/>
      <c r="R12" s="45"/>
      <c r="S12" s="40"/>
      <c r="T12" s="40"/>
      <c r="U12" s="45"/>
      <c r="V12" s="40"/>
      <c r="W12" s="46">
        <v>-16.2</v>
      </c>
      <c r="X12" s="46">
        <v>-15.8</v>
      </c>
    </row>
    <row r="13" spans="1:25" ht="13.5" customHeight="1" x14ac:dyDescent="0.25">
      <c r="A13" s="44">
        <v>42375</v>
      </c>
      <c r="B13" s="3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5"/>
      <c r="R13" s="45"/>
      <c r="S13" s="47"/>
      <c r="T13" s="47"/>
      <c r="U13" s="45"/>
      <c r="V13" s="45"/>
      <c r="W13" s="46">
        <v>-16.2</v>
      </c>
      <c r="X13" s="46">
        <v>-15.8</v>
      </c>
    </row>
    <row r="14" spans="1:25" ht="13.5" customHeight="1" x14ac:dyDescent="0.25">
      <c r="A14" s="30">
        <v>42380</v>
      </c>
      <c r="B14" s="31" t="s">
        <v>26</v>
      </c>
      <c r="C14" s="32">
        <v>91.802999999999997</v>
      </c>
      <c r="D14" s="33">
        <v>4.08</v>
      </c>
      <c r="E14" s="33">
        <v>0.93600000000000005</v>
      </c>
      <c r="F14" s="33">
        <v>0.11799999999999999</v>
      </c>
      <c r="G14" s="33">
        <v>0.158</v>
      </c>
      <c r="H14" s="33">
        <v>3.0000000000000001E-3</v>
      </c>
      <c r="I14" s="33">
        <v>3.7999999999999999E-2</v>
      </c>
      <c r="J14" s="33">
        <v>0.03</v>
      </c>
      <c r="K14" s="33">
        <v>2.1999999999999999E-2</v>
      </c>
      <c r="L14" s="33">
        <v>1.3169999999999999</v>
      </c>
      <c r="M14" s="33">
        <v>1.49</v>
      </c>
      <c r="N14" s="33">
        <v>8.0000000000000002E-3</v>
      </c>
      <c r="O14" s="34">
        <v>0.60960000000000003</v>
      </c>
      <c r="P14" s="34">
        <v>0.73460000000000003</v>
      </c>
      <c r="Q14" s="35">
        <v>8204</v>
      </c>
      <c r="R14" s="35">
        <v>9091</v>
      </c>
      <c r="S14" s="34">
        <v>34.348100000000002</v>
      </c>
      <c r="T14" s="34">
        <v>38.061900000000001</v>
      </c>
      <c r="U14" s="35">
        <v>11644</v>
      </c>
      <c r="V14" s="34">
        <v>48.751300000000001</v>
      </c>
      <c r="W14" s="36">
        <v>-14.6</v>
      </c>
      <c r="X14" s="36">
        <v>-14</v>
      </c>
    </row>
    <row r="15" spans="1:25" ht="13.5" customHeight="1" x14ac:dyDescent="0.25">
      <c r="A15" s="37"/>
      <c r="B15" s="38" t="s">
        <v>27</v>
      </c>
      <c r="C15" s="39">
        <v>91.853999999999999</v>
      </c>
      <c r="D15" s="40">
        <v>4.0570000000000004</v>
      </c>
      <c r="E15" s="40">
        <v>0.92300000000000004</v>
      </c>
      <c r="F15" s="40">
        <v>0.115</v>
      </c>
      <c r="G15" s="40">
        <v>0.153</v>
      </c>
      <c r="H15" s="40">
        <v>3.0000000000000001E-3</v>
      </c>
      <c r="I15" s="40">
        <v>3.5999999999999997E-2</v>
      </c>
      <c r="J15" s="40">
        <v>2.8000000000000001E-2</v>
      </c>
      <c r="K15" s="40">
        <v>0.02</v>
      </c>
      <c r="L15" s="40">
        <v>1.32</v>
      </c>
      <c r="M15" s="40">
        <v>1.486</v>
      </c>
      <c r="N15" s="40">
        <v>8.0000000000000002E-3</v>
      </c>
      <c r="O15" s="41"/>
      <c r="P15" s="41"/>
      <c r="Q15" s="42"/>
      <c r="R15" s="42"/>
      <c r="S15" s="41"/>
      <c r="T15" s="41"/>
      <c r="U15" s="42"/>
      <c r="V15" s="41"/>
      <c r="W15" s="43"/>
      <c r="X15" s="43"/>
    </row>
    <row r="16" spans="1:25" ht="13.5" customHeight="1" x14ac:dyDescent="0.25">
      <c r="A16" s="44">
        <v>42381</v>
      </c>
      <c r="B16" s="44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5"/>
      <c r="R16" s="45"/>
      <c r="S16" s="47"/>
      <c r="T16" s="47"/>
      <c r="U16" s="45"/>
      <c r="V16" s="45"/>
      <c r="W16" s="46">
        <v>-15.5</v>
      </c>
      <c r="X16" s="46">
        <v>-15.4</v>
      </c>
    </row>
    <row r="17" spans="1:24" ht="13.5" customHeight="1" x14ac:dyDescent="0.25">
      <c r="A17" s="44">
        <v>42382</v>
      </c>
      <c r="B17" s="44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5"/>
      <c r="R17" s="45"/>
      <c r="S17" s="47"/>
      <c r="T17" s="47"/>
      <c r="U17" s="45"/>
      <c r="V17" s="45"/>
      <c r="W17" s="46">
        <v>-16.7</v>
      </c>
      <c r="X17" s="46">
        <v>-15.8</v>
      </c>
    </row>
    <row r="18" spans="1:24" ht="13.5" customHeight="1" x14ac:dyDescent="0.25">
      <c r="A18" s="44">
        <v>42383</v>
      </c>
      <c r="B18" s="44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5"/>
      <c r="R18" s="45"/>
      <c r="S18" s="47"/>
      <c r="T18" s="47"/>
      <c r="U18" s="45"/>
      <c r="V18" s="45"/>
      <c r="W18" s="46">
        <v>-17.100000000000001</v>
      </c>
      <c r="X18" s="46">
        <v>-16.7</v>
      </c>
    </row>
    <row r="19" spans="1:24" ht="13.5" customHeight="1" x14ac:dyDescent="0.25">
      <c r="A19" s="44">
        <v>42384</v>
      </c>
      <c r="B19" s="44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5"/>
      <c r="R19" s="45"/>
      <c r="S19" s="47"/>
      <c r="T19" s="47"/>
      <c r="U19" s="45"/>
      <c r="V19" s="45"/>
      <c r="W19" s="46">
        <v>-16.5</v>
      </c>
      <c r="X19" s="46">
        <v>-16.899999999999999</v>
      </c>
    </row>
    <row r="20" spans="1:24" ht="13.5" customHeight="1" x14ac:dyDescent="0.25">
      <c r="A20" s="44">
        <v>42385</v>
      </c>
      <c r="B20" s="44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5"/>
      <c r="R20" s="45"/>
      <c r="S20" s="47"/>
      <c r="T20" s="47"/>
      <c r="U20" s="45"/>
      <c r="V20" s="45"/>
      <c r="W20" s="46">
        <v>-18.399999999999999</v>
      </c>
      <c r="X20" s="46">
        <v>-19.100000000000001</v>
      </c>
    </row>
    <row r="21" spans="1:24" ht="13.5" customHeight="1" x14ac:dyDescent="0.25">
      <c r="A21" s="30">
        <v>42387</v>
      </c>
      <c r="B21" s="31" t="s">
        <v>26</v>
      </c>
      <c r="C21" s="32">
        <v>91.671000000000006</v>
      </c>
      <c r="D21" s="33">
        <v>4.1390000000000002</v>
      </c>
      <c r="E21" s="33">
        <v>0.92</v>
      </c>
      <c r="F21" s="33">
        <v>0.113</v>
      </c>
      <c r="G21" s="33">
        <v>0.153</v>
      </c>
      <c r="H21" s="33">
        <v>8.9999999999999993E-3</v>
      </c>
      <c r="I21" s="33">
        <v>4.1000000000000002E-2</v>
      </c>
      <c r="J21" s="33">
        <v>3.3000000000000002E-2</v>
      </c>
      <c r="K21" s="33">
        <v>2.8000000000000001E-2</v>
      </c>
      <c r="L21" s="33">
        <v>1.351</v>
      </c>
      <c r="M21" s="33">
        <v>1.536</v>
      </c>
      <c r="N21" s="33">
        <v>8.0000000000000002E-3</v>
      </c>
      <c r="O21" s="34">
        <v>0.61060000000000003</v>
      </c>
      <c r="P21" s="34">
        <v>0.73570000000000002</v>
      </c>
      <c r="Q21" s="35">
        <v>8202</v>
      </c>
      <c r="R21" s="35">
        <v>9089</v>
      </c>
      <c r="S21" s="34">
        <v>34.341799999999999</v>
      </c>
      <c r="T21" s="34">
        <v>38.0535</v>
      </c>
      <c r="U21" s="35">
        <v>11632</v>
      </c>
      <c r="V21" s="34">
        <v>48.703200000000002</v>
      </c>
      <c r="W21" s="36">
        <v>-20.2</v>
      </c>
      <c r="X21" s="36">
        <v>-18.3</v>
      </c>
    </row>
    <row r="22" spans="1:24" ht="13.5" customHeight="1" x14ac:dyDescent="0.25">
      <c r="A22" s="37"/>
      <c r="B22" s="38" t="s">
        <v>27</v>
      </c>
      <c r="C22" s="39">
        <v>91.721999999999994</v>
      </c>
      <c r="D22" s="40">
        <v>4.1159999999999997</v>
      </c>
      <c r="E22" s="40">
        <v>0.90700000000000003</v>
      </c>
      <c r="F22" s="40">
        <v>0.11</v>
      </c>
      <c r="G22" s="40">
        <v>0.14799999999999999</v>
      </c>
      <c r="H22" s="40">
        <v>8.9999999999999993E-3</v>
      </c>
      <c r="I22" s="40">
        <v>3.9E-2</v>
      </c>
      <c r="J22" s="40">
        <v>3.1E-2</v>
      </c>
      <c r="K22" s="40">
        <v>2.5999999999999999E-2</v>
      </c>
      <c r="L22" s="40">
        <v>1.3540000000000001</v>
      </c>
      <c r="M22" s="40">
        <v>1.532</v>
      </c>
      <c r="N22" s="40">
        <v>8.0000000000000002E-3</v>
      </c>
      <c r="O22" s="41"/>
      <c r="P22" s="41"/>
      <c r="Q22" s="42"/>
      <c r="R22" s="42"/>
      <c r="S22" s="41"/>
      <c r="T22" s="41"/>
      <c r="U22" s="42"/>
      <c r="V22" s="41"/>
      <c r="W22" s="43"/>
      <c r="X22" s="43"/>
    </row>
    <row r="23" spans="1:24" ht="13.5" customHeight="1" x14ac:dyDescent="0.25">
      <c r="A23" s="44">
        <v>42388</v>
      </c>
      <c r="B23" s="44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5"/>
      <c r="R23" s="45"/>
      <c r="S23" s="47"/>
      <c r="T23" s="47"/>
      <c r="U23" s="45"/>
      <c r="V23" s="45"/>
      <c r="W23" s="46">
        <v>-19.899999999999999</v>
      </c>
      <c r="X23" s="46">
        <v>-15.3</v>
      </c>
    </row>
    <row r="24" spans="1:24" ht="13.5" customHeight="1" x14ac:dyDescent="0.25">
      <c r="A24" s="44">
        <v>42389</v>
      </c>
      <c r="B24" s="44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5"/>
      <c r="R24" s="45"/>
      <c r="S24" s="47"/>
      <c r="T24" s="47"/>
      <c r="U24" s="45"/>
      <c r="V24" s="45"/>
      <c r="W24" s="46">
        <v>-20.2</v>
      </c>
      <c r="X24" s="46">
        <v>-15.3</v>
      </c>
    </row>
    <row r="25" spans="1:24" ht="13.5" customHeight="1" x14ac:dyDescent="0.25">
      <c r="A25" s="44">
        <v>42390</v>
      </c>
      <c r="B25" s="44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5"/>
      <c r="R25" s="45"/>
      <c r="S25" s="47"/>
      <c r="T25" s="47"/>
      <c r="U25" s="45"/>
      <c r="V25" s="45"/>
      <c r="W25" s="46">
        <v>-17.399999999999999</v>
      </c>
      <c r="X25" s="46">
        <v>-15.1</v>
      </c>
    </row>
    <row r="26" spans="1:24" ht="13.5" customHeight="1" x14ac:dyDescent="0.25">
      <c r="A26" s="44">
        <v>42391</v>
      </c>
      <c r="B26" s="44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5"/>
      <c r="R26" s="45"/>
      <c r="S26" s="47"/>
      <c r="T26" s="47"/>
      <c r="U26" s="45"/>
      <c r="V26" s="45"/>
      <c r="W26" s="46">
        <v>-17</v>
      </c>
      <c r="X26" s="46">
        <v>-14.5</v>
      </c>
    </row>
    <row r="27" spans="1:24" ht="13.5" customHeight="1" x14ac:dyDescent="0.25">
      <c r="A27" s="30">
        <v>42394</v>
      </c>
      <c r="B27" s="31" t="s">
        <v>26</v>
      </c>
      <c r="C27" s="32">
        <v>92.055999999999997</v>
      </c>
      <c r="D27" s="33">
        <v>3.9420000000000002</v>
      </c>
      <c r="E27" s="33">
        <v>0.9</v>
      </c>
      <c r="F27" s="33">
        <v>0.11799999999999999</v>
      </c>
      <c r="G27" s="33">
        <v>0.157</v>
      </c>
      <c r="H27" s="33">
        <v>6.0000000000000001E-3</v>
      </c>
      <c r="I27" s="33">
        <v>3.9E-2</v>
      </c>
      <c r="J27" s="33">
        <v>3.1E-2</v>
      </c>
      <c r="K27" s="33">
        <v>2.9000000000000001E-2</v>
      </c>
      <c r="L27" s="33">
        <v>1.2909999999999999</v>
      </c>
      <c r="M27" s="33">
        <v>1.4259999999999999</v>
      </c>
      <c r="N27" s="33">
        <v>8.0000000000000002E-3</v>
      </c>
      <c r="O27" s="34">
        <v>0.60809999999999997</v>
      </c>
      <c r="P27" s="34">
        <v>0.73280000000000001</v>
      </c>
      <c r="Q27" s="35">
        <v>8201</v>
      </c>
      <c r="R27" s="35">
        <v>9088</v>
      </c>
      <c r="S27" s="34">
        <v>34.335500000000003</v>
      </c>
      <c r="T27" s="34">
        <v>38.049399999999999</v>
      </c>
      <c r="U27" s="35">
        <v>11654</v>
      </c>
      <c r="V27" s="34">
        <v>48.795299999999997</v>
      </c>
      <c r="W27" s="36">
        <v>-17.8</v>
      </c>
      <c r="X27" s="36">
        <v>-15.2</v>
      </c>
    </row>
    <row r="28" spans="1:24" ht="13.5" customHeight="1" x14ac:dyDescent="0.25">
      <c r="A28" s="37"/>
      <c r="B28" s="38" t="s">
        <v>27</v>
      </c>
      <c r="C28" s="39">
        <v>92.105999999999995</v>
      </c>
      <c r="D28" s="40">
        <v>3.92</v>
      </c>
      <c r="E28" s="40">
        <v>0.88700000000000001</v>
      </c>
      <c r="F28" s="40">
        <v>0.115</v>
      </c>
      <c r="G28" s="40">
        <v>0.152</v>
      </c>
      <c r="H28" s="40">
        <v>6.0000000000000001E-3</v>
      </c>
      <c r="I28" s="40">
        <v>3.6999999999999998E-2</v>
      </c>
      <c r="J28" s="40">
        <v>2.9000000000000001E-2</v>
      </c>
      <c r="K28" s="40">
        <v>2.7E-2</v>
      </c>
      <c r="L28" s="40">
        <v>1.294</v>
      </c>
      <c r="M28" s="40">
        <v>1.4219999999999999</v>
      </c>
      <c r="N28" s="40">
        <v>8.0000000000000002E-3</v>
      </c>
      <c r="O28" s="41"/>
      <c r="P28" s="41"/>
      <c r="Q28" s="42"/>
      <c r="R28" s="42"/>
      <c r="S28" s="41"/>
      <c r="T28" s="41"/>
      <c r="U28" s="42"/>
      <c r="V28" s="41"/>
      <c r="W28" s="43"/>
      <c r="X28" s="43"/>
    </row>
    <row r="29" spans="1:24" ht="13.5" customHeight="1" x14ac:dyDescent="0.25">
      <c r="A29" s="44">
        <v>42395</v>
      </c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5"/>
      <c r="R29" s="45"/>
      <c r="S29" s="47"/>
      <c r="T29" s="47"/>
      <c r="U29" s="45"/>
      <c r="V29" s="45"/>
      <c r="W29" s="46">
        <v>-18.3</v>
      </c>
      <c r="X29" s="46">
        <v>-14</v>
      </c>
    </row>
    <row r="30" spans="1:24" ht="13.5" customHeight="1" x14ac:dyDescent="0.25">
      <c r="A30" s="44">
        <v>42396</v>
      </c>
      <c r="B30" s="44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5"/>
      <c r="R30" s="45"/>
      <c r="S30" s="47"/>
      <c r="T30" s="47"/>
      <c r="U30" s="45"/>
      <c r="V30" s="45"/>
      <c r="W30" s="46">
        <v>-19.600000000000001</v>
      </c>
      <c r="X30" s="46">
        <v>-13.9</v>
      </c>
    </row>
    <row r="31" spans="1:24" ht="13.5" customHeight="1" x14ac:dyDescent="0.25">
      <c r="A31" s="44">
        <v>42397</v>
      </c>
      <c r="B31" s="4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5"/>
      <c r="R31" s="45"/>
      <c r="S31" s="47"/>
      <c r="T31" s="47"/>
      <c r="U31" s="45"/>
      <c r="V31" s="45"/>
      <c r="W31" s="46">
        <v>-16</v>
      </c>
      <c r="X31" s="46">
        <v>-11.1</v>
      </c>
    </row>
    <row r="32" spans="1:24" ht="13.5" customHeight="1" x14ac:dyDescent="0.25">
      <c r="A32" s="44">
        <v>42398</v>
      </c>
      <c r="B32" s="44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5"/>
      <c r="R32" s="45"/>
      <c r="S32" s="47"/>
      <c r="T32" s="47"/>
      <c r="U32" s="45"/>
      <c r="V32" s="45"/>
      <c r="W32" s="46">
        <v>-15.3</v>
      </c>
      <c r="X32" s="46">
        <v>-11.3</v>
      </c>
    </row>
    <row r="33" spans="1:26" ht="13.5" customHeight="1" x14ac:dyDescent="0.25">
      <c r="A33" s="48">
        <v>42388</v>
      </c>
      <c r="B33" s="48"/>
      <c r="C33" s="49" t="s">
        <v>28</v>
      </c>
      <c r="D33" s="49"/>
      <c r="E33" s="49"/>
      <c r="F33" s="50" t="s">
        <v>29</v>
      </c>
      <c r="G33" s="50"/>
      <c r="H33" s="51" t="s">
        <v>45</v>
      </c>
      <c r="I33" s="52"/>
      <c r="J33" s="53">
        <f>A33</f>
        <v>42388</v>
      </c>
      <c r="K33" s="54"/>
      <c r="L33" s="49" t="s">
        <v>30</v>
      </c>
      <c r="M33" s="49"/>
      <c r="N33" s="55" t="s">
        <v>31</v>
      </c>
      <c r="O33" s="55"/>
      <c r="P33" s="56" t="s">
        <v>45</v>
      </c>
      <c r="Q33" s="57"/>
      <c r="R33" s="58">
        <v>42388</v>
      </c>
      <c r="S33" s="58"/>
      <c r="T33" s="59" t="s">
        <v>46</v>
      </c>
      <c r="U33" s="59"/>
      <c r="V33" s="59"/>
      <c r="W33" s="60" t="s">
        <v>32</v>
      </c>
      <c r="X33" s="60"/>
    </row>
    <row r="34" spans="1:26" ht="12.75" customHeight="1" x14ac:dyDescent="0.25">
      <c r="A34" s="61" t="s">
        <v>47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  <c r="Z34" s="62"/>
    </row>
    <row r="35" spans="1:26" ht="15.75" customHeight="1" x14ac:dyDescent="0.25">
      <c r="A35" s="63" t="s">
        <v>33</v>
      </c>
      <c r="B35" s="63"/>
      <c r="C35" s="63"/>
      <c r="D35" s="63"/>
      <c r="E35" s="63"/>
      <c r="F35" s="63"/>
      <c r="G35" s="63"/>
      <c r="H35" s="63"/>
      <c r="I35" s="63"/>
      <c r="J35" s="63"/>
      <c r="K35" s="64"/>
      <c r="L35" s="64"/>
      <c r="M35" s="64"/>
      <c r="N35" s="64"/>
      <c r="O35" s="65" t="s">
        <v>34</v>
      </c>
      <c r="P35" s="65"/>
      <c r="Q35" s="65"/>
      <c r="R35" s="65"/>
      <c r="S35" s="65"/>
      <c r="T35" s="65"/>
      <c r="U35" s="65"/>
      <c r="V35" s="65"/>
      <c r="W35" s="65"/>
      <c r="X35" s="64"/>
      <c r="Y35" s="66"/>
      <c r="Z35" s="9"/>
    </row>
    <row r="36" spans="1:26" ht="16.5" customHeight="1" x14ac:dyDescent="0.25">
      <c r="A36" s="63" t="s">
        <v>35</v>
      </c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64"/>
      <c r="M36" s="64"/>
      <c r="N36" s="64"/>
      <c r="O36" s="65" t="s">
        <v>36</v>
      </c>
      <c r="P36" s="65"/>
      <c r="Q36" s="65"/>
      <c r="R36" s="65"/>
      <c r="S36" s="65"/>
      <c r="T36" s="65"/>
      <c r="U36" s="65"/>
      <c r="V36" s="65"/>
      <c r="W36" s="65"/>
      <c r="X36" s="64"/>
      <c r="Y36" s="64"/>
      <c r="Z36" s="64"/>
    </row>
    <row r="37" spans="1:26" ht="12.6" customHeight="1" x14ac:dyDescent="0.25">
      <c r="A37" s="67"/>
      <c r="B37" s="67"/>
    </row>
    <row r="38" spans="1:26" ht="15.75" x14ac:dyDescent="0.25">
      <c r="A38" s="67"/>
      <c r="B38" s="67"/>
    </row>
    <row r="44" spans="1:26" x14ac:dyDescent="0.25">
      <c r="L44" s="68"/>
    </row>
  </sheetData>
  <mergeCells count="72">
    <mergeCell ref="T33:V33"/>
    <mergeCell ref="W33:X33"/>
    <mergeCell ref="A34:X34"/>
    <mergeCell ref="A35:J35"/>
    <mergeCell ref="O35:W35"/>
    <mergeCell ref="A36:J36"/>
    <mergeCell ref="O36:W36"/>
    <mergeCell ref="C33:E33"/>
    <mergeCell ref="F33:G33"/>
    <mergeCell ref="J33:K33"/>
    <mergeCell ref="L33:M33"/>
    <mergeCell ref="N33:O33"/>
    <mergeCell ref="R33:S33"/>
    <mergeCell ref="S27:S28"/>
    <mergeCell ref="T27:T28"/>
    <mergeCell ref="U27:U28"/>
    <mergeCell ref="V27:V28"/>
    <mergeCell ref="W27:W28"/>
    <mergeCell ref="X27:X28"/>
    <mergeCell ref="T21:T22"/>
    <mergeCell ref="U21:U22"/>
    <mergeCell ref="V21:V22"/>
    <mergeCell ref="W21:W22"/>
    <mergeCell ref="X21:X22"/>
    <mergeCell ref="A27:A28"/>
    <mergeCell ref="O27:O28"/>
    <mergeCell ref="P27:P28"/>
    <mergeCell ref="Q27:Q28"/>
    <mergeCell ref="R27:R28"/>
    <mergeCell ref="U14:U15"/>
    <mergeCell ref="V14:V15"/>
    <mergeCell ref="W14:W15"/>
    <mergeCell ref="X14:X15"/>
    <mergeCell ref="A21:A22"/>
    <mergeCell ref="O21:O22"/>
    <mergeCell ref="P21:P22"/>
    <mergeCell ref="Q21:Q22"/>
    <mergeCell ref="R21:R22"/>
    <mergeCell ref="S21:S22"/>
    <mergeCell ref="V10:V11"/>
    <mergeCell ref="W10:W11"/>
    <mergeCell ref="X10:X11"/>
    <mergeCell ref="A14:A15"/>
    <mergeCell ref="O14:O15"/>
    <mergeCell ref="P14:P15"/>
    <mergeCell ref="Q14:Q15"/>
    <mergeCell ref="R14:R15"/>
    <mergeCell ref="S14:S15"/>
    <mergeCell ref="T14:T15"/>
    <mergeCell ref="U8:V8"/>
    <mergeCell ref="W8:X8"/>
    <mergeCell ref="A10:A11"/>
    <mergeCell ref="O10:O11"/>
    <mergeCell ref="P10:P11"/>
    <mergeCell ref="Q10:Q11"/>
    <mergeCell ref="R10:R11"/>
    <mergeCell ref="S10:S11"/>
    <mergeCell ref="T10:T11"/>
    <mergeCell ref="U10:U11"/>
    <mergeCell ref="A8:A9"/>
    <mergeCell ref="B8:B9"/>
    <mergeCell ref="C8:N8"/>
    <mergeCell ref="O8:O9"/>
    <mergeCell ref="P8:P9"/>
    <mergeCell ref="Q8:T8"/>
    <mergeCell ref="C1:V1"/>
    <mergeCell ref="N2:S2"/>
    <mergeCell ref="A4:R4"/>
    <mergeCell ref="F5:S5"/>
    <mergeCell ref="G6:I6"/>
    <mergeCell ref="J6:M6"/>
    <mergeCell ref="O6:R6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2016-01-29T08:04:10Z</dcterms:created>
  <dcterms:modified xsi:type="dcterms:W3CDTF">2016-01-29T08:04:38Z</dcterms:modified>
</cp:coreProperties>
</file>