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600" windowHeight="7995"/>
  </bookViews>
  <sheets>
    <sheet name="вересень-2015" sheetId="1" r:id="rId1"/>
  </sheets>
  <definedNames>
    <definedName name="_xlnm.Print_Area" localSheetId="0">'вересень-2015'!$A$1:$S$27</definedName>
  </definedNames>
  <calcPr calcId="145621"/>
</workbook>
</file>

<file path=xl/calcChain.xml><?xml version="1.0" encoding="utf-8"?>
<calcChain xmlns="http://schemas.openxmlformats.org/spreadsheetml/2006/main">
  <c r="T17" i="1" l="1"/>
  <c r="T19" i="1" l="1"/>
  <c r="T18" i="1"/>
  <c r="T16" i="1"/>
  <c r="T15" i="1"/>
  <c r="T14" i="1"/>
</calcChain>
</file>

<file path=xl/sharedStrings.xml><?xml version="1.0" encoding="utf-8"?>
<sst xmlns="http://schemas.openxmlformats.org/spreadsheetml/2006/main" count="48" uniqueCount="47">
  <si>
    <t>ПАТ "Укртрансгаз"</t>
  </si>
  <si>
    <t xml:space="preserve">Вимірювальна хіміко-аналітична лабораторія </t>
  </si>
  <si>
    <t>ФІЛІЯ " УМГ "ХАРКІВТРАНСГАЗ"</t>
  </si>
  <si>
    <t>Первомайського  ЛВУМГ  проммайданчик КС Борова</t>
  </si>
  <si>
    <t>ПЕРВОМАЙСЬКЕ ЛВУМГ</t>
  </si>
  <si>
    <t>Свідоцтво про атестацію № 100-037/2013 від 08.02.2013 р.</t>
  </si>
  <si>
    <t>проммайданчик КС БОРОВА</t>
  </si>
  <si>
    <t>Чинне до 24.10.2017 року</t>
  </si>
  <si>
    <t>Числа місяця</t>
  </si>
  <si>
    <t>Компонентний склад, % об.</t>
  </si>
  <si>
    <t>При 20*С 101,325 кПа</t>
  </si>
  <si>
    <t>Маса механічних домішок, г/м3</t>
  </si>
  <si>
    <t>Масова концентр. сірководню, мг/м3</t>
  </si>
  <si>
    <t>Масова концентр. меркапт сірки, мг/м3</t>
  </si>
  <si>
    <t>Метан</t>
  </si>
  <si>
    <t>Етан</t>
  </si>
  <si>
    <t xml:space="preserve">Пропан </t>
  </si>
  <si>
    <t>Ізо-бутан</t>
  </si>
  <si>
    <t>Н-бутан</t>
  </si>
  <si>
    <t>Пентан</t>
  </si>
  <si>
    <t>Гексан та вищі</t>
  </si>
  <si>
    <t>Азот</t>
  </si>
  <si>
    <t>Діоксид вуглецю</t>
  </si>
  <si>
    <t>Кисень</t>
  </si>
  <si>
    <t>Точка роси вологи   (Р=4 МПа), *С</t>
  </si>
  <si>
    <t>Відносна густина</t>
  </si>
  <si>
    <t>Густина , кг/м3</t>
  </si>
  <si>
    <t>Теплота згорання, нижча,ккал/м3</t>
  </si>
  <si>
    <t>Число Воббе вище, ккал/м3</t>
  </si>
  <si>
    <t xml:space="preserve">           Керівник підрозділу, якому підпорядкована лабораторія</t>
  </si>
  <si>
    <t xml:space="preserve">                        підпис</t>
  </si>
  <si>
    <t>підпис</t>
  </si>
  <si>
    <t xml:space="preserve">                        прізвище</t>
  </si>
  <si>
    <t xml:space="preserve">        дата</t>
  </si>
  <si>
    <t>Керівник лабораторії, де здійснювався аналіз газу</t>
  </si>
  <si>
    <t>прізвище</t>
  </si>
  <si>
    <t>дата</t>
  </si>
  <si>
    <r>
      <t xml:space="preserve">         Головний інженер Первомайського ЛВУМГ                                                                                           </t>
    </r>
    <r>
      <rPr>
        <sz val="10"/>
        <rFont val="Arial Cyr"/>
        <charset val="204"/>
      </rPr>
      <t xml:space="preserve">                 </t>
    </r>
  </si>
  <si>
    <t xml:space="preserve">Журавель І.В.  </t>
  </si>
  <si>
    <t>Карапута В.М.</t>
  </si>
  <si>
    <r>
      <t xml:space="preserve">        Начальник  ХАЛ  ПМ КС Борова Первомайського ЛВУМГ                                                                       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</t>
    </r>
  </si>
  <si>
    <t>ГРС "Попівка", "Коноплянівка", "Сватове", "Коломийчиха" магістрального газопроводу "НОВОПСКОВ-ШЕБЕЛИНКА"</t>
  </si>
  <si>
    <r>
      <t xml:space="preserve">переданого </t>
    </r>
    <r>
      <rPr>
        <sz val="10"/>
        <rFont val="Calibri"/>
        <family val="2"/>
        <charset val="204"/>
      </rPr>
      <t>''</t>
    </r>
    <r>
      <rPr>
        <b/>
        <u/>
        <sz val="10"/>
        <rFont val="Arial Cyr"/>
        <charset val="204"/>
      </rPr>
      <t>УМГ"Харківтрансгаз" проммайданчик КС Борова Первомайського ЛВУМГ</t>
    </r>
    <r>
      <rPr>
        <sz val="10"/>
        <rFont val="Arial Cyr"/>
        <charset val="204"/>
      </rPr>
      <t xml:space="preserve"> та прийнятого </t>
    </r>
    <r>
      <rPr>
        <u/>
        <sz val="10"/>
        <rFont val="Arial Cyr"/>
        <charset val="204"/>
      </rPr>
      <t xml:space="preserve"> </t>
    </r>
    <r>
      <rPr>
        <b/>
        <u/>
        <sz val="10"/>
        <rFont val="Arial Cyr"/>
        <charset val="204"/>
      </rPr>
      <t xml:space="preserve">ПАТ "Луганськгаз"  </t>
    </r>
  </si>
  <si>
    <t>ПАСПОРТ ФІЗИКО-ХІМІЧНИХ ПОКАЗНИКІВ ПРИРОДНОГО ГАЗУ  №11-7 вересень</t>
  </si>
  <si>
    <t xml:space="preserve"> 30 вересня 2015 р.</t>
  </si>
  <si>
    <t>30  вересня 2015 р.</t>
  </si>
  <si>
    <r>
      <t xml:space="preserve"> з </t>
    </r>
    <r>
      <rPr>
        <b/>
        <sz val="10"/>
        <rFont val="Arial Cyr"/>
        <charset val="204"/>
      </rPr>
      <t xml:space="preserve"> 01.09.2015 р.</t>
    </r>
    <r>
      <rPr>
        <sz val="10"/>
        <rFont val="Arial Cyr"/>
        <charset val="204"/>
      </rPr>
      <t xml:space="preserve">  по  </t>
    </r>
    <r>
      <rPr>
        <b/>
        <sz val="10"/>
        <rFont val="Arial Cyr"/>
        <charset val="204"/>
      </rPr>
      <t>30.09.2015р.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</si>
</sst>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 CYR"/>
      <charset val="204"/>
    </font>
    <font>
      <b/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Calibri"/>
      <family val="2"/>
      <charset val="204"/>
    </font>
    <font>
      <b/>
      <u/>
      <sz val="10"/>
      <name val="Arial Cyr"/>
      <charset val="204"/>
    </font>
    <font>
      <u/>
      <sz val="10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0" xfId="0" applyFont="1" applyBorder="1" applyAlignment="1" applyProtection="1"/>
    <xf numFmtId="0" fontId="0" fillId="0" borderId="0" xfId="0" applyBorder="1"/>
    <xf numFmtId="164" fontId="8" fillId="0" borderId="0" xfId="0" applyNumberFormat="1" applyFont="1" applyBorder="1" applyAlignment="1" applyProtection="1">
      <alignment horizontal="right"/>
    </xf>
    <xf numFmtId="0" fontId="12" fillId="0" borderId="8" xfId="0" applyFont="1" applyFill="1" applyBorder="1" applyAlignment="1">
      <alignment horizontal="left" textRotation="90" wrapText="1"/>
    </xf>
    <xf numFmtId="0" fontId="12" fillId="0" borderId="6" xfId="0" applyFont="1" applyFill="1" applyBorder="1" applyAlignment="1">
      <alignment horizontal="left" textRotation="90" wrapText="1"/>
    </xf>
    <xf numFmtId="0" fontId="1" fillId="0" borderId="9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3" fillId="0" borderId="19" xfId="0" applyFont="1" applyBorder="1" applyAlignment="1">
      <alignment vertical="top"/>
    </xf>
    <xf numFmtId="0" fontId="13" fillId="0" borderId="0" xfId="0" applyFont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0" fillId="0" borderId="18" xfId="0" applyFont="1" applyBorder="1" applyAlignment="1"/>
    <xf numFmtId="0" fontId="2" fillId="0" borderId="18" xfId="0" applyFont="1" applyBorder="1" applyAlignment="1"/>
    <xf numFmtId="0" fontId="15" fillId="0" borderId="0" xfId="0" applyFont="1" applyBorder="1" applyAlignment="1">
      <alignment horizontal="center" wrapText="1"/>
    </xf>
    <xf numFmtId="0" fontId="0" fillId="0" borderId="19" xfId="0" applyBorder="1" applyAlignment="1"/>
    <xf numFmtId="164" fontId="0" fillId="0" borderId="20" xfId="0" applyNumberFormat="1" applyFill="1" applyBorder="1"/>
    <xf numFmtId="0" fontId="1" fillId="0" borderId="21" xfId="0" applyFon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2" fillId="0" borderId="3" xfId="0" applyFont="1" applyFill="1" applyBorder="1" applyAlignment="1">
      <alignment vertical="center" textRotation="90" wrapText="1"/>
    </xf>
    <xf numFmtId="0" fontId="12" fillId="0" borderId="7" xfId="0" applyFont="1" applyFill="1" applyBorder="1" applyAlignment="1">
      <alignment vertical="center" textRotation="90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 textRotation="90" wrapText="1"/>
    </xf>
    <xf numFmtId="164" fontId="6" fillId="0" borderId="0" xfId="0" applyNumberFormat="1" applyFont="1" applyBorder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D27"/>
  <sheetViews>
    <sheetView tabSelected="1" view="pageBreakPreview" zoomScaleNormal="75" workbookViewId="0">
      <selection activeCell="N21" sqref="N21"/>
    </sheetView>
  </sheetViews>
  <sheetFormatPr defaultRowHeight="12.75" x14ac:dyDescent="0.2"/>
  <cols>
    <col min="1" max="1" width="4.5703125" customWidth="1"/>
    <col min="2" max="15" width="8.140625" customWidth="1"/>
    <col min="16" max="16" width="7.140625" customWidth="1"/>
    <col min="17" max="17" width="8.140625" customWidth="1"/>
    <col min="18" max="18" width="7.140625" customWidth="1"/>
    <col min="22" max="22" width="9.85546875" bestFit="1" customWidth="1"/>
  </cols>
  <sheetData>
    <row r="1" spans="1:30" s="4" customFormat="1" ht="24" customHeight="1" x14ac:dyDescent="0.25">
      <c r="A1"/>
      <c r="B1" s="1" t="s">
        <v>0</v>
      </c>
      <c r="C1" s="1"/>
      <c r="D1" s="2"/>
      <c r="E1" s="2"/>
      <c r="F1" s="2"/>
      <c r="G1"/>
      <c r="H1"/>
      <c r="I1"/>
      <c r="J1"/>
      <c r="K1"/>
      <c r="L1"/>
      <c r="M1"/>
      <c r="N1" s="67" t="s">
        <v>1</v>
      </c>
      <c r="O1" s="67"/>
      <c r="P1" s="67"/>
      <c r="Q1" s="67"/>
      <c r="R1" s="67"/>
      <c r="S1" s="67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5" customHeight="1" x14ac:dyDescent="0.2">
      <c r="B2" s="2" t="s">
        <v>2</v>
      </c>
      <c r="C2" s="5"/>
      <c r="D2" s="5"/>
      <c r="E2" s="5"/>
      <c r="F2" s="5"/>
      <c r="N2" s="67" t="s">
        <v>3</v>
      </c>
      <c r="O2" s="67"/>
      <c r="P2" s="67"/>
      <c r="Q2" s="67"/>
      <c r="R2" s="67"/>
      <c r="S2" s="67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x14ac:dyDescent="0.2">
      <c r="B3" s="2" t="s">
        <v>4</v>
      </c>
      <c r="C3" s="2"/>
      <c r="D3" s="2"/>
      <c r="E3" s="2"/>
      <c r="F3" s="2"/>
      <c r="M3" s="68" t="s">
        <v>5</v>
      </c>
      <c r="N3" s="68"/>
      <c r="O3" s="68"/>
      <c r="P3" s="68"/>
      <c r="Q3" s="68"/>
      <c r="R3" s="68"/>
      <c r="S3" s="68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x14ac:dyDescent="0.2">
      <c r="B4" s="2" t="s">
        <v>6</v>
      </c>
      <c r="C4" s="2"/>
      <c r="D4" s="2"/>
      <c r="E4" s="2"/>
      <c r="F4" s="2"/>
      <c r="N4" s="68" t="s">
        <v>7</v>
      </c>
      <c r="O4" s="68"/>
      <c r="P4" s="68"/>
      <c r="Q4" s="68"/>
      <c r="R4" s="68"/>
      <c r="S4" s="68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x14ac:dyDescent="0.2">
      <c r="B5" s="2"/>
      <c r="C5" s="2"/>
      <c r="D5" s="2"/>
      <c r="E5" s="2"/>
      <c r="F5" s="2"/>
      <c r="N5" s="7"/>
      <c r="O5" s="7"/>
      <c r="P5" s="7"/>
      <c r="Q5" s="7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x14ac:dyDescent="0.2">
      <c r="B6" s="2"/>
      <c r="C6" s="2"/>
      <c r="D6" s="2"/>
      <c r="E6" s="2"/>
      <c r="F6" s="2"/>
      <c r="N6" s="7"/>
      <c r="O6" s="7"/>
      <c r="P6" s="7"/>
      <c r="Q6" s="7"/>
      <c r="R6" s="7"/>
      <c r="S6" s="7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">
      <c r="B7" s="2"/>
      <c r="C7" s="2"/>
      <c r="D7" s="5"/>
      <c r="E7" s="5"/>
      <c r="F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2.75" customHeight="1" x14ac:dyDescent="0.2">
      <c r="A8" s="53" t="s">
        <v>43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.75" customHeight="1" x14ac:dyDescent="0.2">
      <c r="A9" s="54" t="s">
        <v>42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.75" customHeight="1" x14ac:dyDescent="0.2">
      <c r="A10" s="54" t="s">
        <v>41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3.5" customHeight="1" thickBot="1" x14ac:dyDescent="0.25">
      <c r="A11" s="56" t="s">
        <v>46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3.5" customHeight="1" thickBot="1" x14ac:dyDescent="0.25">
      <c r="A12" s="58" t="s">
        <v>8</v>
      </c>
      <c r="B12" s="60" t="s">
        <v>9</v>
      </c>
      <c r="C12" s="61"/>
      <c r="D12" s="61"/>
      <c r="E12" s="61"/>
      <c r="F12" s="61"/>
      <c r="G12" s="61"/>
      <c r="H12" s="61"/>
      <c r="I12" s="61"/>
      <c r="J12" s="61"/>
      <c r="K12" s="61"/>
      <c r="L12" s="62"/>
      <c r="M12" s="60" t="s">
        <v>10</v>
      </c>
      <c r="N12" s="61"/>
      <c r="O12" s="61"/>
      <c r="P12" s="62"/>
      <c r="Q12" s="63" t="s">
        <v>11</v>
      </c>
      <c r="R12" s="65" t="s">
        <v>12</v>
      </c>
      <c r="S12" s="65" t="s">
        <v>13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72" customHeight="1" thickBot="1" x14ac:dyDescent="0.25">
      <c r="A13" s="59"/>
      <c r="B13" s="8" t="s">
        <v>14</v>
      </c>
      <c r="C13" s="8" t="s">
        <v>15</v>
      </c>
      <c r="D13" s="8" t="s">
        <v>16</v>
      </c>
      <c r="E13" s="8" t="s">
        <v>17</v>
      </c>
      <c r="F13" s="8" t="s">
        <v>18</v>
      </c>
      <c r="G13" s="8" t="s">
        <v>19</v>
      </c>
      <c r="H13" s="8" t="s">
        <v>20</v>
      </c>
      <c r="I13" s="8" t="s">
        <v>21</v>
      </c>
      <c r="J13" s="8" t="s">
        <v>22</v>
      </c>
      <c r="K13" s="9" t="s">
        <v>23</v>
      </c>
      <c r="L13" s="8" t="s">
        <v>24</v>
      </c>
      <c r="M13" s="8" t="s">
        <v>25</v>
      </c>
      <c r="N13" s="8" t="s">
        <v>26</v>
      </c>
      <c r="O13" s="8" t="s">
        <v>27</v>
      </c>
      <c r="P13" s="8" t="s">
        <v>28</v>
      </c>
      <c r="Q13" s="64"/>
      <c r="R13" s="66"/>
      <c r="S13" s="6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.75" customHeight="1" x14ac:dyDescent="0.2">
      <c r="A14" s="10">
        <v>7</v>
      </c>
      <c r="B14" s="11">
        <v>88.491</v>
      </c>
      <c r="C14" s="11">
        <v>3.601</v>
      </c>
      <c r="D14" s="11">
        <v>1.7230000000000001</v>
      </c>
      <c r="E14" s="11">
        <v>0.28000000000000003</v>
      </c>
      <c r="F14" s="11">
        <v>0.52200000000000002</v>
      </c>
      <c r="G14" s="11">
        <v>0.30099999999999999</v>
      </c>
      <c r="H14" s="11">
        <v>0.14799999999999999</v>
      </c>
      <c r="I14" s="11">
        <v>3.4609999999999999</v>
      </c>
      <c r="J14" s="11">
        <v>1.46</v>
      </c>
      <c r="K14" s="11">
        <v>1.2999999999999999E-2</v>
      </c>
      <c r="L14" s="12">
        <v>2.2999999999999998</v>
      </c>
      <c r="M14" s="11">
        <v>0.64</v>
      </c>
      <c r="N14" s="11">
        <v>0.77100000000000002</v>
      </c>
      <c r="O14" s="12">
        <v>8311</v>
      </c>
      <c r="P14" s="12">
        <v>11499</v>
      </c>
      <c r="Q14" s="12"/>
      <c r="R14" s="12"/>
      <c r="S14" s="13"/>
      <c r="T14" s="48">
        <f t="shared" ref="T14:T19" si="0">SUM(B14:K14)</f>
        <v>100</v>
      </c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.75" customHeight="1" x14ac:dyDescent="0.2">
      <c r="A15" s="14">
        <v>14</v>
      </c>
      <c r="B15" s="15">
        <v>87.989000000000004</v>
      </c>
      <c r="C15" s="15">
        <v>3.6589999999999998</v>
      </c>
      <c r="D15" s="15">
        <v>1.7629999999999999</v>
      </c>
      <c r="E15" s="15">
        <v>0.30399999999999999</v>
      </c>
      <c r="F15" s="15">
        <v>0.55200000000000005</v>
      </c>
      <c r="G15" s="15">
        <v>0.28100000000000003</v>
      </c>
      <c r="H15" s="15">
        <v>0.17199999999999999</v>
      </c>
      <c r="I15" s="15">
        <v>3.8</v>
      </c>
      <c r="J15" s="15">
        <v>1.4690000000000001</v>
      </c>
      <c r="K15" s="15">
        <v>1.0999999999999999E-2</v>
      </c>
      <c r="L15" s="16">
        <v>1.6</v>
      </c>
      <c r="M15" s="15">
        <v>0.64300000000000002</v>
      </c>
      <c r="N15" s="15">
        <v>0.77400000000000002</v>
      </c>
      <c r="O15" s="17">
        <v>8305</v>
      </c>
      <c r="P15" s="17">
        <v>11461</v>
      </c>
      <c r="Q15" s="18"/>
      <c r="R15" s="17"/>
      <c r="S15" s="19"/>
      <c r="T15" s="48">
        <f t="shared" si="0"/>
        <v>100.00000000000001</v>
      </c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.75" customHeight="1" x14ac:dyDescent="0.2">
      <c r="A16" s="14">
        <v>21</v>
      </c>
      <c r="B16" s="15">
        <v>87.795000000000002</v>
      </c>
      <c r="C16" s="15">
        <v>3.6320000000000001</v>
      </c>
      <c r="D16" s="15">
        <v>1.843</v>
      </c>
      <c r="E16" s="15">
        <v>0.30599999999999999</v>
      </c>
      <c r="F16" s="15">
        <v>0.53200000000000003</v>
      </c>
      <c r="G16" s="15">
        <v>0.249</v>
      </c>
      <c r="H16" s="15">
        <v>0.2</v>
      </c>
      <c r="I16" s="15">
        <v>4.0910000000000002</v>
      </c>
      <c r="J16" s="15">
        <v>1.3380000000000001</v>
      </c>
      <c r="K16" s="15">
        <v>1.4E-2</v>
      </c>
      <c r="L16" s="16">
        <v>1.9</v>
      </c>
      <c r="M16" s="16">
        <v>0.64400000000000002</v>
      </c>
      <c r="N16" s="15">
        <v>0.77600000000000002</v>
      </c>
      <c r="O16" s="17">
        <v>8299</v>
      </c>
      <c r="P16" s="17">
        <v>11449</v>
      </c>
      <c r="Q16" s="18"/>
      <c r="R16" s="17"/>
      <c r="S16" s="19"/>
      <c r="T16" s="48">
        <f t="shared" si="0"/>
        <v>99.999999999999986</v>
      </c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.75" customHeight="1" x14ac:dyDescent="0.2">
      <c r="A17" s="14">
        <v>28</v>
      </c>
      <c r="B17" s="15">
        <v>87.858999999999995</v>
      </c>
      <c r="C17" s="15">
        <v>3.782</v>
      </c>
      <c r="D17" s="15">
        <v>1.9590000000000001</v>
      </c>
      <c r="E17" s="15">
        <v>0.32600000000000001</v>
      </c>
      <c r="F17" s="15">
        <v>0.56699999999999995</v>
      </c>
      <c r="G17" s="15">
        <v>0.26600000000000001</v>
      </c>
      <c r="H17" s="15">
        <v>0.182</v>
      </c>
      <c r="I17" s="15">
        <v>3.851</v>
      </c>
      <c r="J17" s="15">
        <v>1.198</v>
      </c>
      <c r="K17" s="15">
        <v>0.01</v>
      </c>
      <c r="L17" s="16">
        <v>1.2</v>
      </c>
      <c r="M17" s="16">
        <v>0.64400000000000002</v>
      </c>
      <c r="N17" s="15">
        <v>0.77500000000000002</v>
      </c>
      <c r="O17" s="17">
        <v>8361</v>
      </c>
      <c r="P17" s="17">
        <v>11532</v>
      </c>
      <c r="Q17" s="18"/>
      <c r="R17" s="17"/>
      <c r="S17" s="19"/>
      <c r="T17" s="48">
        <f t="shared" si="0"/>
        <v>99.999999999999986</v>
      </c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0.75" customHeight="1" x14ac:dyDescent="0.2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51"/>
      <c r="N18" s="50"/>
      <c r="O18" s="52"/>
      <c r="P18" s="52"/>
      <c r="Q18" s="17"/>
      <c r="R18" s="17"/>
      <c r="S18" s="20"/>
      <c r="T18" s="48">
        <f t="shared" si="0"/>
        <v>0</v>
      </c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.75" hidden="1" customHeight="1" thickBot="1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3"/>
      <c r="N19" s="24"/>
      <c r="O19" s="25"/>
      <c r="P19" s="25"/>
      <c r="Q19" s="26"/>
      <c r="R19" s="25"/>
      <c r="S19" s="27"/>
      <c r="T19" s="48">
        <f t="shared" si="0"/>
        <v>0</v>
      </c>
    </row>
    <row r="20" spans="1:30" ht="12.75" customHeight="1" x14ac:dyDescent="0.2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1"/>
      <c r="O20" s="32"/>
      <c r="P20" s="32"/>
      <c r="Q20" s="33"/>
      <c r="R20" s="32"/>
      <c r="S20" s="32"/>
    </row>
    <row r="21" spans="1:30" ht="12.7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30"/>
      <c r="N21" s="31"/>
      <c r="O21" s="32"/>
      <c r="P21" s="32"/>
      <c r="Q21" s="33"/>
      <c r="R21" s="32"/>
      <c r="S21" s="32"/>
    </row>
    <row r="22" spans="1:30" x14ac:dyDescent="0.2">
      <c r="A22" s="28"/>
      <c r="B22" s="32"/>
      <c r="C22" s="32"/>
      <c r="D22" s="32"/>
      <c r="E22" s="32"/>
      <c r="F22" s="32"/>
      <c r="G22" s="32"/>
      <c r="H22" s="29"/>
      <c r="I22" s="32"/>
      <c r="J22" s="32"/>
      <c r="K22" s="32"/>
      <c r="L22" s="30"/>
      <c r="M22" s="30"/>
      <c r="N22" s="34"/>
      <c r="O22" s="32"/>
      <c r="P22" s="32"/>
      <c r="Q22" s="33"/>
      <c r="R22" s="32"/>
      <c r="S22" s="32"/>
    </row>
    <row r="23" spans="1:30" ht="20.100000000000001" customHeight="1" x14ac:dyDescent="0.2">
      <c r="A23" s="44" t="s">
        <v>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5" t="s">
        <v>38</v>
      </c>
      <c r="N23" s="44"/>
      <c r="O23" s="44"/>
      <c r="P23" s="45" t="s">
        <v>44</v>
      </c>
      <c r="R23" s="44"/>
      <c r="S23" s="44"/>
      <c r="T23" s="46"/>
    </row>
    <row r="24" spans="1:30" ht="20.100000000000001" customHeight="1" x14ac:dyDescent="0.2">
      <c r="A24" s="35" t="s">
        <v>29</v>
      </c>
      <c r="B24" s="36"/>
      <c r="C24" s="36"/>
      <c r="D24" s="36"/>
      <c r="E24" s="36"/>
      <c r="F24" s="36"/>
      <c r="G24" s="37"/>
      <c r="H24" s="37"/>
      <c r="I24" s="38" t="s">
        <v>30</v>
      </c>
      <c r="J24" s="35" t="s">
        <v>31</v>
      </c>
      <c r="K24" s="38"/>
      <c r="L24" s="38" t="s">
        <v>32</v>
      </c>
      <c r="M24" s="38"/>
      <c r="N24" s="37"/>
      <c r="P24" s="38" t="s">
        <v>33</v>
      </c>
      <c r="Q24" s="38"/>
      <c r="R24" s="38"/>
      <c r="S24" s="37"/>
      <c r="T24" s="6"/>
    </row>
    <row r="25" spans="1:30" ht="21.75" customHeight="1" x14ac:dyDescent="0.2">
      <c r="A25" s="44" t="s">
        <v>40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 t="s">
        <v>39</v>
      </c>
      <c r="N25" s="44"/>
      <c r="O25" s="44"/>
      <c r="P25" s="45" t="s">
        <v>45</v>
      </c>
      <c r="Q25" s="44"/>
      <c r="R25" s="44"/>
      <c r="S25" s="44"/>
      <c r="T25" s="3"/>
    </row>
    <row r="26" spans="1:30" ht="20.100000000000001" customHeight="1" x14ac:dyDescent="0.2">
      <c r="A26" s="37"/>
      <c r="B26" s="35" t="s">
        <v>34</v>
      </c>
      <c r="C26" s="36"/>
      <c r="D26" s="36"/>
      <c r="E26" s="36"/>
      <c r="F26" s="36"/>
      <c r="G26" s="36"/>
      <c r="H26" s="37"/>
      <c r="I26" s="37"/>
      <c r="J26" s="35" t="s">
        <v>31</v>
      </c>
      <c r="K26" s="39"/>
      <c r="L26" s="37"/>
      <c r="M26" s="38" t="s">
        <v>35</v>
      </c>
      <c r="N26" s="38"/>
      <c r="P26" s="38" t="s">
        <v>36</v>
      </c>
      <c r="Q26" s="47"/>
      <c r="R26" s="47"/>
      <c r="S26" s="47"/>
      <c r="T26" s="6"/>
    </row>
    <row r="27" spans="1:30" ht="12" customHeight="1" x14ac:dyDescent="0.2">
      <c r="A27" s="41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40"/>
      <c r="N27" s="53"/>
      <c r="O27" s="53"/>
      <c r="P27" s="53"/>
      <c r="Q27" s="42"/>
      <c r="R27" s="43"/>
      <c r="S27" s="43"/>
    </row>
  </sheetData>
  <mergeCells count="16">
    <mergeCell ref="N1:S1"/>
    <mergeCell ref="N2:S2"/>
    <mergeCell ref="M3:S3"/>
    <mergeCell ref="N4:S4"/>
    <mergeCell ref="A10:S10"/>
    <mergeCell ref="B27:L27"/>
    <mergeCell ref="N27:P27"/>
    <mergeCell ref="A8:S8"/>
    <mergeCell ref="A9:S9"/>
    <mergeCell ref="A11:S11"/>
    <mergeCell ref="A12:A13"/>
    <mergeCell ref="B12:L12"/>
    <mergeCell ref="M12:P12"/>
    <mergeCell ref="Q12:Q13"/>
    <mergeCell ref="R12:R13"/>
    <mergeCell ref="S12:S13"/>
  </mergeCells>
  <printOptions horizontalCentered="1" verticalCentered="1"/>
  <pageMargins left="0.59055118110236227" right="0" top="0.19685039370078741" bottom="0" header="0.19685039370078741" footer="0.19685039370078741"/>
  <pageSetup paperSize="9" scale="8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вересень-2015</vt:lpstr>
      <vt:lpstr>'вересень-2015'!Область_печати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Сыпко Эллада Петровна</dc:creator>
  <cp:lastModifiedBy>Карапута Вера Михайловна</cp:lastModifiedBy>
  <cp:lastPrinted>2015-05-29T10:40:58Z</cp:lastPrinted>
  <dcterms:created xsi:type="dcterms:W3CDTF">2015-04-30T05:52:11Z</dcterms:created>
  <dcterms:modified xsi:type="dcterms:W3CDTF">2015-09-28T09:45:13Z</dcterms:modified>
</cp:coreProperties>
</file>