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" i="1" l="1"/>
  <c r="J7" i="1"/>
  <c r="U5" i="1"/>
  <c r="R4" i="1"/>
</calcChain>
</file>

<file path=xl/sharedStrings.xml><?xml version="1.0" encoding="utf-8"?>
<sst xmlns="http://schemas.openxmlformats.org/spreadsheetml/2006/main" count="48" uniqueCount="42">
  <si>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</si>
  <si>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</si>
  <si>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</si>
  <si>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</si>
  <si>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</si>
  <si>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</si>
  <si>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r>
      <t xml:space="preserve">ПАСПОРТ </t>
    </r>
    <r>
      <rPr>
        <i/>
        <sz val="14"/>
        <color theme="1"/>
        <rFont val="Times New Roman"/>
        <family val="1"/>
        <charset val="204"/>
      </rPr>
      <t xml:space="preserve">ФІЗИКО-ХІМІЧНИХ ПОКАЗНИКІВ ЯКОСТІ ПРИРОДНОГО ГАЗУ </t>
    </r>
    <r>
      <rPr>
        <b/>
        <i/>
        <sz val="14"/>
        <color theme="1"/>
        <rFont val="Times New Roman"/>
        <family val="1"/>
        <charset val="204"/>
      </rPr>
      <t>№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</si>
  <si>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( ГРС Сквира, ГРС Антонів, ГРС Єрчики, ГРС Шамраївка, ГРС Володарка)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</si>
  <si>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</si>
  <si>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</si>
  <si>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</si>
  <si>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виміру</t>
  </si>
  <si>
    <t xml:space="preserve">Компонентний  склад </t>
  </si>
  <si>
    <t>Температура точки роси,ºС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</si>
  <si>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</si>
  <si>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</si>
  <si>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</si>
  <si>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</si>
  <si>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</si>
  <si>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</si>
  <si>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</si>
  <si>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</si>
  <si>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</si>
  <si>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</si>
  <si>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</si>
  <si>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</si>
  <si>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</si>
  <si>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</si>
  <si>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</si>
  <si>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</si>
  <si>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</si>
  <si>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</si>
  <si>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</si>
  <si>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</si>
  <si>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</si>
  <si>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</si>
  <si>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</si>
  <si>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</si>
  <si>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</t>
  </si>
  <si>
    <t>менше 0,036</t>
  </si>
  <si>
    <t>менше 0,02</t>
  </si>
  <si>
    <t>Завідувач ВХАЛ    ______________     Савченко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</si>
</sst>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1" fillId="0" borderId="0"/>
    <xf numFmtId="0" fontId="26" fillId="0" borderId="0"/>
    <xf numFmtId="0" fontId="22" fillId="0" borderId="0"/>
    <xf numFmtId="0" fontId="22" fillId="0" borderId="0"/>
  </cellStyleXfs>
  <cellXfs count="7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1" applyFont="1"/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6" fontId="4" fillId="0" borderId="0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Border="1"/>
    <xf numFmtId="0" fontId="10" fillId="0" borderId="2" xfId="1" applyFont="1" applyBorder="1" applyAlignment="1">
      <alignment horizontal="center" vertical="center" textRotation="90" wrapText="1"/>
    </xf>
    <xf numFmtId="0" fontId="10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textRotation="90" wrapText="1"/>
    </xf>
    <xf numFmtId="0" fontId="15" fillId="0" borderId="3" xfId="1" applyFont="1" applyBorder="1" applyAlignment="1">
      <alignment horizontal="center" vertical="center" textRotation="90" wrapText="1"/>
    </xf>
    <xf numFmtId="0" fontId="10" fillId="0" borderId="4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/>
    </xf>
    <xf numFmtId="0" fontId="10" fillId="0" borderId="2" xfId="1" applyFont="1" applyBorder="1" applyAlignment="1">
      <alignment horizontal="center" vertical="center" textRotation="90" wrapText="1"/>
    </xf>
    <xf numFmtId="0" fontId="15" fillId="0" borderId="7" xfId="1" applyFont="1" applyBorder="1" applyAlignment="1">
      <alignment horizontal="center" vertical="center" textRotation="90" wrapText="1"/>
    </xf>
    <xf numFmtId="0" fontId="10" fillId="0" borderId="7" xfId="1" applyFont="1" applyBorder="1" applyAlignment="1">
      <alignment horizontal="center" vertical="center" textRotation="90" wrapText="1"/>
    </xf>
    <xf numFmtId="0" fontId="10" fillId="0" borderId="8" xfId="1" applyFont="1" applyBorder="1" applyAlignment="1">
      <alignment horizontal="center" vertical="center" textRotation="90" wrapText="1"/>
    </xf>
    <xf numFmtId="0" fontId="10" fillId="0" borderId="9" xfId="1" applyFont="1" applyBorder="1" applyAlignment="1">
      <alignment horizontal="center" vertical="center" textRotation="90" wrapText="1"/>
    </xf>
    <xf numFmtId="165" fontId="19" fillId="0" borderId="7" xfId="1" applyNumberFormat="1" applyFont="1" applyBorder="1" applyAlignment="1">
      <alignment horizontal="center" vertical="center" wrapText="1"/>
    </xf>
    <xf numFmtId="17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19" fillId="0" borderId="7" xfId="1" applyNumberFormat="1" applyFont="1" applyBorder="1" applyAlignment="1">
      <alignment horizontal="center" vertical="center" wrapText="1"/>
    </xf>
    <xf numFmtId="166" fontId="19" fillId="0" borderId="7" xfId="1" applyNumberFormat="1" applyFont="1" applyBorder="1" applyAlignment="1">
      <alignment horizontal="center" vertical="center" wrapText="1"/>
    </xf>
    <xf numFmtId="1" fontId="19" fillId="0" borderId="7" xfId="1" applyNumberFormat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" fillId="0" borderId="1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2" xfId="1" applyBorder="1" applyAlignment="1">
      <alignment horizontal="center"/>
    </xf>
    <xf numFmtId="165" fontId="19" fillId="0" borderId="3" xfId="1" applyNumberFormat="1" applyFont="1" applyBorder="1" applyAlignment="1">
      <alignment horizontal="center" vertical="center" wrapText="1"/>
    </xf>
    <xf numFmtId="17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7" fontId="19" fillId="0" borderId="3" xfId="1" applyNumberFormat="1" applyFont="1" applyBorder="1" applyAlignment="1">
      <alignment horizontal="center" vertical="center" wrapText="1"/>
    </xf>
    <xf numFmtId="166" fontId="19" fillId="0" borderId="3" xfId="1" applyNumberFormat="1" applyFont="1" applyBorder="1" applyAlignment="1">
      <alignment horizontal="center" vertical="center" wrapText="1"/>
    </xf>
    <xf numFmtId="1" fontId="19" fillId="0" borderId="3" xfId="1" applyNumberFormat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165" fontId="19" fillId="0" borderId="7" xfId="1" applyNumberFormat="1" applyFont="1" applyBorder="1" applyAlignment="1">
      <alignment horizontal="center" vertical="center" wrapText="1"/>
    </xf>
    <xf numFmtId="167" fontId="19" fillId="0" borderId="7" xfId="1" applyNumberFormat="1" applyFont="1" applyBorder="1" applyAlignment="1">
      <alignment horizontal="center" vertical="center" wrapText="1"/>
    </xf>
    <xf numFmtId="166" fontId="19" fillId="0" borderId="7" xfId="1" applyNumberFormat="1" applyFont="1" applyBorder="1" applyAlignment="1">
      <alignment horizontal="center" vertical="center" wrapText="1"/>
    </xf>
    <xf numFmtId="1" fontId="19" fillId="0" borderId="7" xfId="1" applyNumberFormat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horizontal="center"/>
    </xf>
    <xf numFmtId="0" fontId="1" fillId="0" borderId="14" xfId="1" applyBorder="1" applyAlignment="1">
      <alignment horizontal="center"/>
    </xf>
    <xf numFmtId="0" fontId="19" fillId="0" borderId="3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" fillId="0" borderId="16" xfId="1" applyBorder="1"/>
    <xf numFmtId="0" fontId="19" fillId="0" borderId="6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 wrapText="1"/>
    </xf>
    <xf numFmtId="17" fontId="19" fillId="0" borderId="0" xfId="1" applyNumberFormat="1" applyFont="1" applyBorder="1" applyAlignment="1">
      <alignment horizontal="center" vertical="center" wrapText="1"/>
    </xf>
    <xf numFmtId="166" fontId="19" fillId="0" borderId="0" xfId="1" applyNumberFormat="1" applyFont="1" applyBorder="1" applyAlignment="1">
      <alignment horizontal="center" vertical="center" wrapText="1"/>
    </xf>
    <xf numFmtId="167" fontId="19" fillId="0" borderId="0" xfId="1" applyNumberFormat="1" applyFont="1" applyBorder="1" applyAlignment="1">
      <alignment horizontal="center" vertical="center" wrapText="1"/>
    </xf>
    <xf numFmtId="1" fontId="19" fillId="0" borderId="0" xfId="1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 wrapText="1"/>
    </xf>
    <xf numFmtId="0" fontId="9" fillId="0" borderId="0" xfId="1" applyFont="1"/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09%20&#1042;&#1045;&#1056;&#1045;&#1057;&#1045;&#1053;&#1068;/09%20&#1042;&#1077;&#1088;&#1077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ротокол"/>
      <sheetName val="МГПР"/>
      <sheetName val="КС"/>
      <sheetName val="1"/>
      <sheetName val="Додаток1a"/>
      <sheetName val="Додаток1"/>
      <sheetName val="T.t.ros"/>
      <sheetName val="cp.mec"/>
      <sheetName val="АКТвитрат(2)"/>
      <sheetName val="01-1"/>
      <sheetName val="05-2"/>
      <sheetName val="09-7"/>
      <sheetName val="21-1"/>
      <sheetName val="паспорт(15)"/>
      <sheetName val="паливний газ(3)"/>
      <sheetName val="звіт(2)"/>
      <sheetName val="КТГ"/>
      <sheetName val="ОЛИВА(2)"/>
      <sheetName val="СПИРТ(2)"/>
      <sheetName val="ТО-2"/>
      <sheetName val="ТО-3"/>
      <sheetName val="Ремонт"/>
      <sheetName val="НОВА"/>
      <sheetName val="план робіт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>
            <v>9</v>
          </cell>
          <cell r="F1">
            <v>42277</v>
          </cell>
          <cell r="J1">
            <v>42248</v>
          </cell>
          <cell r="L1">
            <v>42277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0"/>
  <sheetViews>
    <sheetView tabSelected="1" view="pageBreakPreview" zoomScale="110" zoomScaleNormal="100" zoomScaleSheetLayoutView="110" workbookViewId="0">
      <selection activeCell="A9" sqref="A9:A10"/>
    </sheetView>
  </sheetViews>
  <sheetFormatPr defaultRowHeight="15" x14ac:dyDescent="0.25"/>
  <cols>
    <col min="1" max="1" width="7.7109375" style="1" customWidth="1"/>
    <col min="2" max="3" width="6" style="1" customWidth="1"/>
    <col min="4" max="14" width="5.85546875" style="1" customWidth="1"/>
    <col min="15" max="16" width="6" style="1" customWidth="1"/>
    <col min="17" max="18" width="5.85546875" style="1" customWidth="1"/>
    <col min="19" max="24" width="6" style="1" customWidth="1"/>
    <col min="25" max="16384" width="9.140625" style="1"/>
  </cols>
  <sheetData>
    <row r="1" spans="1:24" ht="12.95" customHeight="1" x14ac:dyDescent="0.25">
      <c r="R1" s="2" t="s">
        <v>0</v>
      </c>
      <c r="S1" s="2"/>
      <c r="T1" s="2"/>
      <c r="U1" s="2"/>
      <c r="V1" s="2"/>
      <c r="W1" s="2"/>
    </row>
    <row r="2" spans="1:24" ht="12.9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Q2" s="4" t="s">
        <v>2</v>
      </c>
      <c r="R2" s="4"/>
      <c r="S2" s="4"/>
      <c r="T2" s="4"/>
      <c r="U2" s="4"/>
      <c r="V2" s="4"/>
      <c r="W2" s="4"/>
    </row>
    <row r="3" spans="1:24" ht="12.95" customHeight="1" x14ac:dyDescent="0.25">
      <c r="A3" s="3" t="s">
        <v>3</v>
      </c>
      <c r="B3" s="3"/>
      <c r="C3" s="3"/>
      <c r="D3" s="3"/>
      <c r="E3" s="3"/>
      <c r="F3" s="3"/>
      <c r="G3" s="3"/>
      <c r="R3" s="5"/>
      <c r="S3" s="5"/>
      <c r="T3" s="5"/>
      <c r="U3" s="6" t="s">
        <v>4</v>
      </c>
      <c r="V3" s="6"/>
      <c r="W3" s="6"/>
    </row>
    <row r="4" spans="1:24" ht="12.95" customHeight="1" x14ac:dyDescent="0.25">
      <c r="A4" s="3" t="s">
        <v>5</v>
      </c>
      <c r="B4" s="3"/>
      <c r="C4" s="3"/>
      <c r="D4" s="3"/>
      <c r="E4" s="3"/>
      <c r="F4" s="3"/>
      <c r="G4" s="3"/>
      <c r="R4" s="7">
        <f>[1]Додаток1!F1</f>
        <v>42277</v>
      </c>
      <c r="S4" s="7"/>
      <c r="T4" s="7"/>
      <c r="U4" s="7"/>
      <c r="V4" s="7"/>
      <c r="W4" s="8"/>
    </row>
    <row r="5" spans="1:24" ht="15.75" customHeight="1" x14ac:dyDescent="0.25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>
        <f>[1]Додаток1!D1</f>
        <v>9</v>
      </c>
      <c r="V5" s="12"/>
      <c r="W5" s="12"/>
    </row>
    <row r="6" spans="1:24" ht="47.25" customHeight="1" x14ac:dyDescent="0.25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4.25" customHeight="1" x14ac:dyDescent="0.25">
      <c r="A7" s="14"/>
      <c r="B7" s="14"/>
      <c r="C7" s="14"/>
      <c r="D7" s="14"/>
      <c r="E7" s="14"/>
      <c r="F7" s="15"/>
      <c r="H7" s="16" t="s">
        <v>8</v>
      </c>
      <c r="I7" s="16"/>
      <c r="J7" s="17">
        <f>[1]Додаток1!J1</f>
        <v>42248</v>
      </c>
      <c r="K7" s="17"/>
      <c r="L7" s="17"/>
      <c r="M7" s="18" t="s">
        <v>9</v>
      </c>
      <c r="N7" s="17">
        <f>[1]Додаток1!L1</f>
        <v>42277</v>
      </c>
      <c r="O7" s="17"/>
      <c r="P7" s="17"/>
      <c r="Q7" s="19"/>
      <c r="T7" s="20"/>
      <c r="U7" s="20"/>
      <c r="V7" s="20"/>
      <c r="W7" s="20"/>
    </row>
    <row r="8" spans="1:24" ht="6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4" ht="26.25" customHeight="1" x14ac:dyDescent="0.25">
      <c r="A9" s="22" t="s">
        <v>10</v>
      </c>
      <c r="B9" s="22" t="s">
        <v>11</v>
      </c>
      <c r="C9" s="23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 t="s">
        <v>13</v>
      </c>
      <c r="P9" s="23"/>
      <c r="Q9" s="24" t="s">
        <v>14</v>
      </c>
      <c r="R9" s="24" t="s">
        <v>15</v>
      </c>
      <c r="S9" s="25" t="s">
        <v>16</v>
      </c>
      <c r="T9" s="25" t="s">
        <v>17</v>
      </c>
      <c r="U9" s="22" t="s">
        <v>18</v>
      </c>
      <c r="V9" s="26" t="s">
        <v>19</v>
      </c>
      <c r="W9" s="27" t="s">
        <v>20</v>
      </c>
      <c r="X9" s="28" t="s">
        <v>21</v>
      </c>
    </row>
    <row r="10" spans="1:24" ht="48.75" customHeight="1" x14ac:dyDescent="0.25">
      <c r="A10" s="22"/>
      <c r="B10" s="22"/>
      <c r="C10" s="29" t="s">
        <v>22</v>
      </c>
      <c r="D10" s="29" t="s">
        <v>23</v>
      </c>
      <c r="E10" s="29" t="s">
        <v>24</v>
      </c>
      <c r="F10" s="29" t="s">
        <v>25</v>
      </c>
      <c r="G10" s="29" t="s">
        <v>26</v>
      </c>
      <c r="H10" s="29" t="s">
        <v>27</v>
      </c>
      <c r="I10" s="29" t="s">
        <v>28</v>
      </c>
      <c r="J10" s="29" t="s">
        <v>29</v>
      </c>
      <c r="K10" s="29" t="s">
        <v>30</v>
      </c>
      <c r="L10" s="29" t="s">
        <v>31</v>
      </c>
      <c r="M10" s="29" t="s">
        <v>32</v>
      </c>
      <c r="N10" s="29" t="s">
        <v>33</v>
      </c>
      <c r="O10" s="29" t="s">
        <v>34</v>
      </c>
      <c r="P10" s="29" t="s">
        <v>35</v>
      </c>
      <c r="Q10" s="24"/>
      <c r="R10" s="24"/>
      <c r="S10" s="30"/>
      <c r="T10" s="30"/>
      <c r="U10" s="22"/>
      <c r="V10" s="31"/>
      <c r="W10" s="32"/>
      <c r="X10" s="33"/>
    </row>
    <row r="11" spans="1:24" ht="11.25" customHeight="1" x14ac:dyDescent="0.25">
      <c r="A11" s="34">
        <v>42248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>
        <v>-4.7</v>
      </c>
      <c r="P11" s="37">
        <v>-4.2</v>
      </c>
      <c r="Q11" s="38"/>
      <c r="R11" s="38"/>
      <c r="S11" s="39"/>
      <c r="T11" s="39"/>
      <c r="U11" s="39"/>
      <c r="V11" s="40"/>
      <c r="W11" s="41"/>
      <c r="X11" s="42"/>
    </row>
    <row r="12" spans="1:24" ht="11.25" customHeight="1" x14ac:dyDescent="0.25">
      <c r="A12" s="34">
        <v>42249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>
        <v>-4.7</v>
      </c>
      <c r="P12" s="37">
        <v>-4.5</v>
      </c>
      <c r="Q12" s="38"/>
      <c r="R12" s="38"/>
      <c r="S12" s="39"/>
      <c r="T12" s="39"/>
      <c r="U12" s="39"/>
      <c r="V12" s="40"/>
      <c r="W12" s="41"/>
      <c r="X12" s="43"/>
    </row>
    <row r="13" spans="1:24" ht="11.25" customHeight="1" x14ac:dyDescent="0.25">
      <c r="A13" s="34">
        <v>42250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>
        <v>-4.7</v>
      </c>
      <c r="P13" s="37">
        <v>-4.9000000000000004</v>
      </c>
      <c r="Q13" s="38"/>
      <c r="R13" s="38"/>
      <c r="S13" s="39"/>
      <c r="T13" s="39"/>
      <c r="U13" s="39"/>
      <c r="V13" s="40"/>
      <c r="W13" s="41"/>
      <c r="X13" s="43"/>
    </row>
    <row r="14" spans="1:24" ht="11.25" customHeight="1" x14ac:dyDescent="0.25">
      <c r="A14" s="34">
        <v>42251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>
        <v>-5</v>
      </c>
      <c r="P14" s="37">
        <v>-4.5999999999999996</v>
      </c>
      <c r="Q14" s="38"/>
      <c r="R14" s="38"/>
      <c r="S14" s="39"/>
      <c r="T14" s="39"/>
      <c r="U14" s="39"/>
      <c r="V14" s="40"/>
      <c r="W14" s="41"/>
      <c r="X14" s="44"/>
    </row>
    <row r="15" spans="1:24" ht="11.25" customHeight="1" x14ac:dyDescent="0.25">
      <c r="A15" s="45">
        <v>42254</v>
      </c>
      <c r="B15" s="46" t="s">
        <v>36</v>
      </c>
      <c r="C15" s="47">
        <v>89.738</v>
      </c>
      <c r="D15" s="47">
        <v>5.0999999999999996</v>
      </c>
      <c r="E15" s="47">
        <v>1.1579999999999999</v>
      </c>
      <c r="F15" s="47">
        <v>0.123</v>
      </c>
      <c r="G15" s="47">
        <v>0.187</v>
      </c>
      <c r="H15" s="47">
        <v>3.0000000000000001E-3</v>
      </c>
      <c r="I15" s="47">
        <v>4.8000000000000001E-2</v>
      </c>
      <c r="J15" s="47">
        <v>3.9E-2</v>
      </c>
      <c r="K15" s="47">
        <v>3.7999999999999999E-2</v>
      </c>
      <c r="L15" s="47">
        <v>1.587</v>
      </c>
      <c r="M15" s="47">
        <v>1.976</v>
      </c>
      <c r="N15" s="47">
        <v>7.0000000000000001E-3</v>
      </c>
      <c r="O15" s="48">
        <v>-4.5999999999999996</v>
      </c>
      <c r="P15" s="48">
        <v>-5.5</v>
      </c>
      <c r="Q15" s="49">
        <v>0.624</v>
      </c>
      <c r="R15" s="49">
        <v>0.752</v>
      </c>
      <c r="S15" s="50">
        <v>8251</v>
      </c>
      <c r="T15" s="50">
        <v>9139</v>
      </c>
      <c r="U15" s="50">
        <v>11571</v>
      </c>
      <c r="V15" s="51"/>
      <c r="W15" s="52"/>
      <c r="X15" s="53"/>
    </row>
    <row r="16" spans="1:24" ht="11.25" customHeight="1" x14ac:dyDescent="0.25">
      <c r="A16" s="54"/>
      <c r="B16" s="35" t="s">
        <v>37</v>
      </c>
      <c r="C16" s="36">
        <v>89.798000000000002</v>
      </c>
      <c r="D16" s="36">
        <v>5.0720000000000001</v>
      </c>
      <c r="E16" s="36">
        <v>1.1419999999999999</v>
      </c>
      <c r="F16" s="36">
        <v>0.12</v>
      </c>
      <c r="G16" s="36">
        <v>0.182</v>
      </c>
      <c r="H16" s="36">
        <v>3.0000000000000001E-3</v>
      </c>
      <c r="I16" s="36">
        <v>4.5999999999999999E-2</v>
      </c>
      <c r="J16" s="36">
        <v>3.6999999999999998E-2</v>
      </c>
      <c r="K16" s="36">
        <v>3.5000000000000003E-2</v>
      </c>
      <c r="L16" s="36">
        <v>1.591</v>
      </c>
      <c r="M16" s="36">
        <v>1.9710000000000001</v>
      </c>
      <c r="N16" s="36">
        <v>7.0000000000000001E-3</v>
      </c>
      <c r="O16" s="55"/>
      <c r="P16" s="55"/>
      <c r="Q16" s="56"/>
      <c r="R16" s="56"/>
      <c r="S16" s="57"/>
      <c r="T16" s="57"/>
      <c r="U16" s="57"/>
      <c r="V16" s="58"/>
      <c r="W16" s="59"/>
      <c r="X16" s="60"/>
    </row>
    <row r="17" spans="1:24" ht="11.25" customHeight="1" x14ac:dyDescent="0.25">
      <c r="A17" s="34">
        <v>42255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>
        <v>-5.5</v>
      </c>
      <c r="P17" s="37">
        <v>-6.5</v>
      </c>
      <c r="Q17" s="38"/>
      <c r="R17" s="38"/>
      <c r="S17" s="39"/>
      <c r="T17" s="39"/>
      <c r="U17" s="39"/>
      <c r="V17" s="40"/>
      <c r="W17" s="41"/>
      <c r="X17" s="43"/>
    </row>
    <row r="18" spans="1:24" ht="11.25" customHeight="1" x14ac:dyDescent="0.25">
      <c r="A18" s="34">
        <v>42256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>
        <v>-7.1</v>
      </c>
      <c r="P18" s="37">
        <v>-5.9</v>
      </c>
      <c r="Q18" s="38"/>
      <c r="R18" s="38"/>
      <c r="S18" s="39"/>
      <c r="T18" s="39"/>
      <c r="U18" s="39"/>
      <c r="V18" s="40"/>
      <c r="W18" s="41"/>
      <c r="X18" s="43"/>
    </row>
    <row r="19" spans="1:24" ht="11.25" customHeight="1" x14ac:dyDescent="0.25">
      <c r="A19" s="34">
        <v>42257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>
        <v>-7.7</v>
      </c>
      <c r="P19" s="37">
        <v>-6.6</v>
      </c>
      <c r="Q19" s="38"/>
      <c r="R19" s="38"/>
      <c r="S19" s="39"/>
      <c r="T19" s="39"/>
      <c r="U19" s="39"/>
      <c r="V19" s="40"/>
      <c r="W19" s="41"/>
      <c r="X19" s="44"/>
    </row>
    <row r="20" spans="1:24" ht="11.25" customHeight="1" x14ac:dyDescent="0.25">
      <c r="A20" s="34">
        <v>42258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>
        <v>-8.1</v>
      </c>
      <c r="P20" s="37">
        <v>-7.5</v>
      </c>
      <c r="Q20" s="38"/>
      <c r="R20" s="38"/>
      <c r="S20" s="39"/>
      <c r="T20" s="39"/>
      <c r="U20" s="39"/>
      <c r="V20" s="40"/>
      <c r="W20" s="41"/>
      <c r="X20" s="61"/>
    </row>
    <row r="21" spans="1:24" ht="11.25" customHeight="1" x14ac:dyDescent="0.25">
      <c r="A21" s="45">
        <v>42261</v>
      </c>
      <c r="B21" s="46" t="s">
        <v>36</v>
      </c>
      <c r="C21" s="47">
        <v>89.897000000000006</v>
      </c>
      <c r="D21" s="47">
        <v>4.9960000000000004</v>
      </c>
      <c r="E21" s="47">
        <v>1.1399999999999999</v>
      </c>
      <c r="F21" s="47">
        <v>0.11899999999999999</v>
      </c>
      <c r="G21" s="47">
        <v>0.183</v>
      </c>
      <c r="H21" s="47">
        <v>3.0000000000000001E-3</v>
      </c>
      <c r="I21" s="47">
        <v>4.5999999999999999E-2</v>
      </c>
      <c r="J21" s="47">
        <v>3.7999999999999999E-2</v>
      </c>
      <c r="K21" s="47">
        <v>3.3000000000000002E-2</v>
      </c>
      <c r="L21" s="47">
        <v>1.581</v>
      </c>
      <c r="M21" s="47">
        <v>1.96</v>
      </c>
      <c r="N21" s="47">
        <v>8.0000000000000002E-3</v>
      </c>
      <c r="O21" s="48">
        <v>-8.6</v>
      </c>
      <c r="P21" s="48">
        <v>-8.1</v>
      </c>
      <c r="Q21" s="49">
        <v>0.623</v>
      </c>
      <c r="R21" s="49">
        <v>0.75</v>
      </c>
      <c r="S21" s="50">
        <v>8241</v>
      </c>
      <c r="T21" s="50">
        <v>9128</v>
      </c>
      <c r="U21" s="50">
        <v>11568</v>
      </c>
      <c r="V21" s="51"/>
      <c r="W21" s="52"/>
      <c r="X21" s="53"/>
    </row>
    <row r="22" spans="1:24" ht="11.25" customHeight="1" x14ac:dyDescent="0.25">
      <c r="A22" s="54"/>
      <c r="B22" s="35" t="s">
        <v>37</v>
      </c>
      <c r="C22" s="36">
        <v>89.596000000000004</v>
      </c>
      <c r="D22" s="36">
        <v>4.9690000000000003</v>
      </c>
      <c r="E22" s="36">
        <v>1.1240000000000001</v>
      </c>
      <c r="F22" s="36">
        <v>0.11600000000000001</v>
      </c>
      <c r="G22" s="36">
        <v>0.17799999999999999</v>
      </c>
      <c r="H22" s="36">
        <v>3.0000000000000001E-3</v>
      </c>
      <c r="I22" s="36">
        <v>4.3999999999999997E-2</v>
      </c>
      <c r="J22" s="36">
        <v>3.5999999999999997E-2</v>
      </c>
      <c r="K22" s="36">
        <v>0.03</v>
      </c>
      <c r="L22" s="36">
        <v>1.585</v>
      </c>
      <c r="M22" s="36">
        <v>1.9550000000000001</v>
      </c>
      <c r="N22" s="36">
        <v>8.0000000000000002E-3</v>
      </c>
      <c r="O22" s="55"/>
      <c r="P22" s="55"/>
      <c r="Q22" s="56"/>
      <c r="R22" s="56"/>
      <c r="S22" s="57"/>
      <c r="T22" s="57"/>
      <c r="U22" s="57"/>
      <c r="V22" s="58"/>
      <c r="W22" s="59"/>
      <c r="X22" s="60"/>
    </row>
    <row r="23" spans="1:24" ht="11.25" customHeight="1" x14ac:dyDescent="0.25">
      <c r="A23" s="34">
        <v>42262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>
        <v>-9.1999999999999993</v>
      </c>
      <c r="P23" s="37">
        <v>-8.6999999999999993</v>
      </c>
      <c r="Q23" s="38"/>
      <c r="R23" s="38"/>
      <c r="S23" s="39"/>
      <c r="T23" s="39"/>
      <c r="U23" s="39"/>
      <c r="V23" s="40"/>
      <c r="W23" s="41"/>
      <c r="X23" s="44"/>
    </row>
    <row r="24" spans="1:24" ht="11.25" customHeight="1" x14ac:dyDescent="0.25">
      <c r="A24" s="34">
        <v>42263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>
        <v>-9</v>
      </c>
      <c r="P24" s="37">
        <v>-8.9</v>
      </c>
      <c r="Q24" s="38"/>
      <c r="R24" s="38"/>
      <c r="S24" s="39"/>
      <c r="T24" s="39"/>
      <c r="U24" s="39"/>
      <c r="V24" s="40"/>
      <c r="W24" s="41"/>
      <c r="X24" s="61"/>
    </row>
    <row r="25" spans="1:24" ht="11.25" customHeight="1" x14ac:dyDescent="0.25">
      <c r="A25" s="34">
        <v>42264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>
        <v>-8.6999999999999993</v>
      </c>
      <c r="P25" s="37">
        <v>-9.1999999999999993</v>
      </c>
      <c r="Q25" s="38"/>
      <c r="R25" s="38"/>
      <c r="S25" s="39"/>
      <c r="T25" s="39"/>
      <c r="U25" s="39"/>
      <c r="V25" s="40"/>
      <c r="W25" s="41"/>
      <c r="X25" s="43"/>
    </row>
    <row r="26" spans="1:24" ht="11.25" customHeight="1" x14ac:dyDescent="0.25">
      <c r="A26" s="34">
        <v>42265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>
        <v>-7.8</v>
      </c>
      <c r="P26" s="37">
        <v>-7.6</v>
      </c>
      <c r="Q26" s="38"/>
      <c r="R26" s="38"/>
      <c r="S26" s="39"/>
      <c r="T26" s="39"/>
      <c r="U26" s="39"/>
      <c r="V26" s="40"/>
      <c r="W26" s="41"/>
      <c r="X26" s="43"/>
    </row>
    <row r="27" spans="1:24" ht="11.25" customHeight="1" x14ac:dyDescent="0.25">
      <c r="A27" s="45">
        <v>42268</v>
      </c>
      <c r="B27" s="46" t="s">
        <v>36</v>
      </c>
      <c r="C27" s="47">
        <v>89.924000000000007</v>
      </c>
      <c r="D27" s="47">
        <v>4.9550000000000001</v>
      </c>
      <c r="E27" s="47">
        <v>1.1739999999999999</v>
      </c>
      <c r="F27" s="47">
        <v>0.12</v>
      </c>
      <c r="G27" s="47">
        <v>0.186</v>
      </c>
      <c r="H27" s="47">
        <v>4.0000000000000001E-3</v>
      </c>
      <c r="I27" s="47">
        <v>4.7E-2</v>
      </c>
      <c r="J27" s="47">
        <v>3.9E-2</v>
      </c>
      <c r="K27" s="47">
        <v>3.6999999999999998E-2</v>
      </c>
      <c r="L27" s="47">
        <v>1.573</v>
      </c>
      <c r="M27" s="47">
        <v>1.9379999999999999</v>
      </c>
      <c r="N27" s="47">
        <v>7.0000000000000001E-3</v>
      </c>
      <c r="O27" s="48">
        <v>-8</v>
      </c>
      <c r="P27" s="48">
        <v>-8.6</v>
      </c>
      <c r="Q27" s="49">
        <v>0.623</v>
      </c>
      <c r="R27" s="49">
        <v>0.75</v>
      </c>
      <c r="S27" s="50">
        <v>8248</v>
      </c>
      <c r="T27" s="50">
        <v>9135</v>
      </c>
      <c r="U27" s="50">
        <v>11576</v>
      </c>
      <c r="V27" s="62" t="s">
        <v>38</v>
      </c>
      <c r="W27" s="63" t="s">
        <v>39</v>
      </c>
      <c r="X27" s="52" t="s">
        <v>40</v>
      </c>
    </row>
    <row r="28" spans="1:24" ht="11.25" customHeight="1" x14ac:dyDescent="0.25">
      <c r="A28" s="54"/>
      <c r="B28" s="35" t="s">
        <v>37</v>
      </c>
      <c r="C28" s="36">
        <v>89.983000000000004</v>
      </c>
      <c r="D28" s="36">
        <v>4.9279999999999999</v>
      </c>
      <c r="E28" s="36">
        <v>1.157</v>
      </c>
      <c r="F28" s="36">
        <v>0.11700000000000001</v>
      </c>
      <c r="G28" s="36">
        <v>0.18099999999999999</v>
      </c>
      <c r="H28" s="36">
        <v>4.0000000000000001E-3</v>
      </c>
      <c r="I28" s="36">
        <v>4.4999999999999998E-2</v>
      </c>
      <c r="J28" s="36">
        <v>3.6999999999999998E-2</v>
      </c>
      <c r="K28" s="36">
        <v>3.4000000000000002E-2</v>
      </c>
      <c r="L28" s="36">
        <v>1.577</v>
      </c>
      <c r="M28" s="36">
        <v>1.9330000000000001</v>
      </c>
      <c r="N28" s="36">
        <v>7.0000000000000001E-3</v>
      </c>
      <c r="O28" s="55"/>
      <c r="P28" s="55"/>
      <c r="Q28" s="56"/>
      <c r="R28" s="56"/>
      <c r="S28" s="57"/>
      <c r="T28" s="57"/>
      <c r="U28" s="57"/>
      <c r="V28" s="64"/>
      <c r="W28" s="65"/>
      <c r="X28" s="59"/>
    </row>
    <row r="29" spans="1:24" ht="11.25" customHeight="1" x14ac:dyDescent="0.25">
      <c r="A29" s="34">
        <v>42269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>
        <v>-8.8000000000000007</v>
      </c>
      <c r="P29" s="37">
        <v>-9.1</v>
      </c>
      <c r="Q29" s="38"/>
      <c r="R29" s="38"/>
      <c r="S29" s="39"/>
      <c r="T29" s="39"/>
      <c r="U29" s="39"/>
      <c r="V29" s="40"/>
      <c r="W29" s="41"/>
      <c r="X29" s="44"/>
    </row>
    <row r="30" spans="1:24" ht="11.25" customHeight="1" x14ac:dyDescent="0.25">
      <c r="A30" s="34">
        <v>42270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>
        <v>-9.5</v>
      </c>
      <c r="P30" s="37">
        <v>-9.1999999999999993</v>
      </c>
      <c r="Q30" s="38"/>
      <c r="R30" s="38"/>
      <c r="S30" s="39"/>
      <c r="T30" s="39"/>
      <c r="U30" s="39"/>
      <c r="V30" s="40"/>
      <c r="W30" s="41"/>
      <c r="X30" s="61"/>
    </row>
    <row r="31" spans="1:24" ht="11.25" customHeight="1" x14ac:dyDescent="0.25">
      <c r="A31" s="34">
        <v>42271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>
        <v>-9.5</v>
      </c>
      <c r="P31" s="37">
        <v>-8.1999999999999993</v>
      </c>
      <c r="Q31" s="38"/>
      <c r="R31" s="38"/>
      <c r="S31" s="39"/>
      <c r="T31" s="39"/>
      <c r="U31" s="39"/>
      <c r="V31" s="40"/>
      <c r="W31" s="41"/>
      <c r="X31" s="44"/>
    </row>
    <row r="32" spans="1:24" ht="11.25" customHeight="1" x14ac:dyDescent="0.25">
      <c r="A32" s="34">
        <v>42272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>
        <v>-9.1</v>
      </c>
      <c r="P32" s="37">
        <v>-8.8000000000000007</v>
      </c>
      <c r="Q32" s="38"/>
      <c r="R32" s="38"/>
      <c r="S32" s="39"/>
      <c r="T32" s="39"/>
      <c r="U32" s="39"/>
      <c r="V32" s="40"/>
      <c r="W32" s="66"/>
      <c r="X32" s="67"/>
    </row>
    <row r="33" spans="1:24" ht="11.25" customHeight="1" x14ac:dyDescent="0.25">
      <c r="A33" s="45">
        <v>42275</v>
      </c>
      <c r="B33" s="46" t="s">
        <v>36</v>
      </c>
      <c r="C33" s="47">
        <v>89.793999999999997</v>
      </c>
      <c r="D33" s="47">
        <v>5.0640000000000001</v>
      </c>
      <c r="E33" s="47">
        <v>1.167</v>
      </c>
      <c r="F33" s="47">
        <v>0.11799999999999999</v>
      </c>
      <c r="G33" s="47">
        <v>0.184</v>
      </c>
      <c r="H33" s="47">
        <v>5.0000000000000001E-3</v>
      </c>
      <c r="I33" s="47">
        <v>4.7E-2</v>
      </c>
      <c r="J33" s="47">
        <v>3.7999999999999999E-2</v>
      </c>
      <c r="K33" s="47">
        <v>2.1999999999999999E-2</v>
      </c>
      <c r="L33" s="47">
        <v>1.581</v>
      </c>
      <c r="M33" s="47">
        <v>1.9750000000000001</v>
      </c>
      <c r="N33" s="47">
        <v>7.0000000000000001E-3</v>
      </c>
      <c r="O33" s="48">
        <v>-9.1999999999999993</v>
      </c>
      <c r="P33" s="48">
        <v>-9.3000000000000007</v>
      </c>
      <c r="Q33" s="49">
        <v>0.623</v>
      </c>
      <c r="R33" s="49">
        <v>0.751</v>
      </c>
      <c r="S33" s="50">
        <v>8245</v>
      </c>
      <c r="T33" s="50">
        <v>9132</v>
      </c>
      <c r="U33" s="50">
        <v>11568</v>
      </c>
      <c r="V33" s="51"/>
      <c r="W33" s="52"/>
      <c r="X33" s="53"/>
    </row>
    <row r="34" spans="1:24" ht="11.25" customHeight="1" x14ac:dyDescent="0.25">
      <c r="A34" s="54"/>
      <c r="B34" s="35" t="s">
        <v>37</v>
      </c>
      <c r="C34" s="36">
        <v>89.852999999999994</v>
      </c>
      <c r="D34" s="36">
        <v>5.0359999999999996</v>
      </c>
      <c r="E34" s="36">
        <v>1.151</v>
      </c>
      <c r="F34" s="36">
        <v>0.115</v>
      </c>
      <c r="G34" s="36">
        <v>0.17899999999999999</v>
      </c>
      <c r="H34" s="36">
        <v>5.0000000000000001E-3</v>
      </c>
      <c r="I34" s="36">
        <v>4.4999999999999998E-2</v>
      </c>
      <c r="J34" s="36">
        <v>3.5999999999999997E-2</v>
      </c>
      <c r="K34" s="36">
        <v>0.02</v>
      </c>
      <c r="L34" s="36">
        <v>1.585</v>
      </c>
      <c r="M34" s="36">
        <v>1.97</v>
      </c>
      <c r="N34" s="36">
        <v>7.0000000000000001E-3</v>
      </c>
      <c r="O34" s="55"/>
      <c r="P34" s="55"/>
      <c r="Q34" s="56"/>
      <c r="R34" s="56"/>
      <c r="S34" s="57"/>
      <c r="T34" s="57"/>
      <c r="U34" s="57"/>
      <c r="V34" s="58"/>
      <c r="W34" s="59"/>
      <c r="X34" s="60"/>
    </row>
    <row r="35" spans="1:24" ht="11.25" customHeight="1" x14ac:dyDescent="0.25">
      <c r="A35" s="34">
        <v>42276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>
        <v>-9.4</v>
      </c>
      <c r="P35" s="37">
        <v>-9.8000000000000007</v>
      </c>
      <c r="Q35" s="38"/>
      <c r="R35" s="38"/>
      <c r="S35" s="39"/>
      <c r="T35" s="39"/>
      <c r="U35" s="39"/>
      <c r="V35" s="40"/>
      <c r="W35" s="68"/>
      <c r="X35" s="67"/>
    </row>
    <row r="36" spans="1:24" ht="11.25" customHeight="1" x14ac:dyDescent="0.25">
      <c r="A36" s="34">
        <v>42277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v>-9.4</v>
      </c>
      <c r="P36" s="37">
        <v>-10.8</v>
      </c>
      <c r="Q36" s="38"/>
      <c r="R36" s="38"/>
      <c r="S36" s="39"/>
      <c r="T36" s="39"/>
      <c r="U36" s="39"/>
      <c r="V36" s="40"/>
      <c r="W36" s="69"/>
      <c r="X36" s="67"/>
    </row>
    <row r="37" spans="1:24" ht="12" customHeight="1" x14ac:dyDescent="0.25">
      <c r="A37" s="70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  <c r="Q37" s="72"/>
      <c r="R37" s="72"/>
      <c r="S37" s="74"/>
      <c r="T37" s="74"/>
      <c r="U37" s="74"/>
      <c r="V37" s="75"/>
      <c r="W37" s="75"/>
      <c r="X37" s="21"/>
    </row>
    <row r="38" spans="1:24" ht="22.5" customHeight="1" x14ac:dyDescent="0.25">
      <c r="A38" s="76" t="s">
        <v>41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2.6" customHeight="1" x14ac:dyDescent="0.25">
      <c r="A39" s="8"/>
    </row>
    <row r="40" spans="1:24" ht="15.75" x14ac:dyDescent="0.25">
      <c r="A40" s="77"/>
    </row>
  </sheetData>
  <mergeCells count="69">
    <mergeCell ref="T33:T34"/>
    <mergeCell ref="U33:U34"/>
    <mergeCell ref="V33:V34"/>
    <mergeCell ref="W33:W34"/>
    <mergeCell ref="X33:X34"/>
    <mergeCell ref="A38:X38"/>
    <mergeCell ref="U27:U28"/>
    <mergeCell ref="V27:V28"/>
    <mergeCell ref="W27:W28"/>
    <mergeCell ref="X27:X28"/>
    <mergeCell ref="A33:A34"/>
    <mergeCell ref="O33:O34"/>
    <mergeCell ref="P33:P34"/>
    <mergeCell ref="Q33:Q34"/>
    <mergeCell ref="R33:R34"/>
    <mergeCell ref="S33:S34"/>
    <mergeCell ref="V21:V22"/>
    <mergeCell ref="W21:W22"/>
    <mergeCell ref="X21:X22"/>
    <mergeCell ref="A27:A28"/>
    <mergeCell ref="O27:O28"/>
    <mergeCell ref="P27:P28"/>
    <mergeCell ref="Q27:Q28"/>
    <mergeCell ref="R27:R28"/>
    <mergeCell ref="S27:S28"/>
    <mergeCell ref="T27:T28"/>
    <mergeCell ref="W15:W16"/>
    <mergeCell ref="X15:X16"/>
    <mergeCell ref="A21:A22"/>
    <mergeCell ref="O21:O22"/>
    <mergeCell ref="P21:P22"/>
    <mergeCell ref="Q21:Q22"/>
    <mergeCell ref="R21:R22"/>
    <mergeCell ref="S21:S22"/>
    <mergeCell ref="T21:T22"/>
    <mergeCell ref="U21:U22"/>
    <mergeCell ref="X9:X10"/>
    <mergeCell ref="A15:A16"/>
    <mergeCell ref="O15:O16"/>
    <mergeCell ref="P15:P16"/>
    <mergeCell ref="Q15:Q16"/>
    <mergeCell ref="R15:R16"/>
    <mergeCell ref="S15:S16"/>
    <mergeCell ref="T15:T16"/>
    <mergeCell ref="U15:U16"/>
    <mergeCell ref="V15:V16"/>
    <mergeCell ref="R9:R10"/>
    <mergeCell ref="S9:S10"/>
    <mergeCell ref="T9:T10"/>
    <mergeCell ref="U9:U10"/>
    <mergeCell ref="V9:V10"/>
    <mergeCell ref="W9:W10"/>
    <mergeCell ref="A5:T5"/>
    <mergeCell ref="A6:X6"/>
    <mergeCell ref="H7:I7"/>
    <mergeCell ref="J7:L7"/>
    <mergeCell ref="N7:P7"/>
    <mergeCell ref="A9:A10"/>
    <mergeCell ref="B9:B10"/>
    <mergeCell ref="C9:N9"/>
    <mergeCell ref="O9:P9"/>
    <mergeCell ref="Q9:Q10"/>
    <mergeCell ref="R1:W1"/>
    <mergeCell ref="A2:H2"/>
    <mergeCell ref="Q2:W2"/>
    <mergeCell ref="A3:G3"/>
    <mergeCell ref="U3:W3"/>
    <mergeCell ref="A4:G4"/>
    <mergeCell ref="R4:V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2015-09-30T07:05:44Z</dcterms:created>
  <dcterms:modified xsi:type="dcterms:W3CDTF">2015-09-30T07:06:01Z</dcterms:modified>
</cp:coreProperties>
</file>