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9-1 " sheetId="1" r:id="rId1"/>
  </sheets>
  <externalReferences>
    <externalReference r:id="rId4"/>
    <externalReference r:id="rId5"/>
    <externalReference r:id="rId6"/>
  </externalReferences>
  <definedNames>
    <definedName name="A1N1C1G">#REF!</definedName>
    <definedName name="A1N1C2G">#REF!</definedName>
    <definedName name="A1N1К1G">#REF!</definedName>
    <definedName name="A1N1К2G">#REF!</definedName>
    <definedName name="A1N1М1G">#REF!</definedName>
    <definedName name="A1N1М2G">'[1]б.1'!#REF!</definedName>
    <definedName name="A1N2C1G">#REF!</definedName>
    <definedName name="A1N2C2G">#REF!</definedName>
    <definedName name="A1N2К1G">#REF!</definedName>
    <definedName name="A1N2К2G">#REF!</definedName>
    <definedName name="A1N2М1G">#REF!</definedName>
    <definedName name="A1N2М2G">'[1]б.1'!#REF!</definedName>
    <definedName name="A1N3C1G">#REF!</definedName>
    <definedName name="A1N3C2G">#REF!</definedName>
    <definedName name="A1N3К1G">#REF!</definedName>
    <definedName name="A1N3К2G">#REF!</definedName>
    <definedName name="A1N3М1G">#REF!</definedName>
    <definedName name="A1N3М2G">'[1]б.1'!#REF!</definedName>
    <definedName name="A1N4C1G">#REF!</definedName>
    <definedName name="A1N4C2G">#REF!</definedName>
    <definedName name="A1N4К1G">#REF!</definedName>
    <definedName name="A1N4К2G">#REF!</definedName>
    <definedName name="A1N4М1G">#REF!</definedName>
    <definedName name="A1N4М2G">'[1]б.1'!#REF!</definedName>
    <definedName name="A1N5C1G">#REF!</definedName>
    <definedName name="A1N5C2G">#REF!</definedName>
    <definedName name="A1N5К1G">#REF!</definedName>
    <definedName name="A1N5К2G">#REF!</definedName>
    <definedName name="A1N5М1G">#REF!</definedName>
    <definedName name="A1N5М2G">'[1]б.1'!#REF!</definedName>
    <definedName name="A1N6C1G">#REF!</definedName>
    <definedName name="A1N6C2G">#REF!</definedName>
    <definedName name="A1N6К1G">#REF!</definedName>
    <definedName name="A1N6К2G">#REF!</definedName>
    <definedName name="A1N6М1G">#REF!</definedName>
    <definedName name="A1N6М2G">'[1]б.1'!#REF!</definedName>
    <definedName name="A1N7C1G">#REF!</definedName>
    <definedName name="A1N7C2G">#REF!</definedName>
    <definedName name="A1N7К1G">#REF!</definedName>
    <definedName name="A1N7К2G">#REF!</definedName>
    <definedName name="A1N7М1G">#REF!</definedName>
    <definedName name="A1N7М2G">'[1]б.1'!#REF!</definedName>
    <definedName name="A1N8C1G">#REF!</definedName>
    <definedName name="A1N8C2G">#REF!</definedName>
    <definedName name="A1N8К1G">#REF!</definedName>
    <definedName name="A1N8К2G">#REF!</definedName>
    <definedName name="A1N8М1G">#REF!</definedName>
    <definedName name="A1N8М2G">'[1]б.1'!#REF!</definedName>
    <definedName name="A2N1C1G">#REF!</definedName>
    <definedName name="A2N1C2G">#REF!</definedName>
    <definedName name="A2N1К1G">#REF!</definedName>
    <definedName name="A2N1К2G">#REF!</definedName>
    <definedName name="A2N1М1G">#REF!</definedName>
    <definedName name="A2N1М2G">'[1]б.1'!#REF!</definedName>
    <definedName name="A2N2C1G">#REF!</definedName>
    <definedName name="A2N2C2G">#REF!</definedName>
    <definedName name="A2N2К1G">#REF!</definedName>
    <definedName name="A2N2К2G">#REF!</definedName>
    <definedName name="A2N2М1G">#REF!</definedName>
    <definedName name="A2N2М2G">'[1]б.1'!#REF!</definedName>
    <definedName name="A2N3C1G">#REF!</definedName>
    <definedName name="A2N3C2G">#REF!</definedName>
    <definedName name="A2N3К1G">#REF!</definedName>
    <definedName name="A2N3К2G">#REF!</definedName>
    <definedName name="A2N3М1G">#REF!</definedName>
    <definedName name="A2N3М2G">'[1]б.1'!#REF!</definedName>
    <definedName name="A2N4C1G">#REF!</definedName>
    <definedName name="A2N4C2G">#REF!</definedName>
    <definedName name="A2N4К1G">#REF!</definedName>
    <definedName name="A2N4К2G">#REF!</definedName>
    <definedName name="A2N4М1G">#REF!</definedName>
    <definedName name="A2N4М2G">'[1]б.1'!#REF!</definedName>
    <definedName name="A2N5C1G">#REF!</definedName>
    <definedName name="A2N5C2G">#REF!</definedName>
    <definedName name="A2N5К1G">#REF!</definedName>
    <definedName name="A2N5К2G">#REF!</definedName>
    <definedName name="A2N5М1G">#REF!</definedName>
    <definedName name="A2N5М2G">'[1]б.1'!#REF!</definedName>
    <definedName name="A2N6C1G">#REF!</definedName>
    <definedName name="A2N6C2G">#REF!</definedName>
    <definedName name="A2N6К1G">#REF!</definedName>
    <definedName name="A2N6К2G">#REF!</definedName>
    <definedName name="A2N6М1G">#REF!</definedName>
    <definedName name="A2N6М2G">'[1]б.1'!#REF!</definedName>
    <definedName name="A2N7C1G">#REF!</definedName>
    <definedName name="A2N7C2G">#REF!</definedName>
    <definedName name="A2N7К1G">#REF!</definedName>
    <definedName name="A2N7К2G">#REF!</definedName>
    <definedName name="A2N7М1G">#REF!</definedName>
    <definedName name="A2N7М2G">'[1]б.1'!#REF!</definedName>
    <definedName name="A2N8C1G">#REF!</definedName>
    <definedName name="A2N8C2G">#REF!</definedName>
    <definedName name="A2N8К1G">#REF!</definedName>
    <definedName name="A2N8К2G">#REF!</definedName>
    <definedName name="A2N8М1G">#REF!</definedName>
    <definedName name="A2N8М2G">'[1]б.1'!#REF!</definedName>
    <definedName name="N1C1B">#REF!</definedName>
    <definedName name="N1C1G">#REF!</definedName>
    <definedName name="N1C2B">#REF!</definedName>
    <definedName name="N1C2G">#REF!</definedName>
    <definedName name="N2C1B">#REF!</definedName>
    <definedName name="N2C1G">#REF!</definedName>
    <definedName name="N2C2B">#REF!</definedName>
    <definedName name="N2C2G">#REF!</definedName>
    <definedName name="N3C1B">#REF!</definedName>
    <definedName name="N3C1G">#REF!</definedName>
    <definedName name="N3C2B">#REF!</definedName>
    <definedName name="N3C2G">#REF!</definedName>
    <definedName name="N4C1B">#REF!</definedName>
    <definedName name="N4C1G">#REF!</definedName>
    <definedName name="N4C2B">#REF!</definedName>
    <definedName name="N4C2G">#REF!</definedName>
    <definedName name="N5C1B">#REF!</definedName>
    <definedName name="N5C1G">#REF!</definedName>
    <definedName name="N5C2B">#REF!</definedName>
    <definedName name="N5C2G">#REF!</definedName>
    <definedName name="N6C1B">#REF!</definedName>
    <definedName name="N6C1G">#REF!</definedName>
    <definedName name="N6C2B">#REF!</definedName>
    <definedName name="N6C2G">#REF!</definedName>
    <definedName name="N7C1B">#REF!</definedName>
    <definedName name="N7C1G">#REF!</definedName>
    <definedName name="N7C2B">#REF!</definedName>
    <definedName name="N7C2G">#REF!</definedName>
    <definedName name="N8C1B">#REF!</definedName>
    <definedName name="N8C1G">#REF!</definedName>
    <definedName name="N8C2B">#REF!</definedName>
    <definedName name="N8C2G">#REF!</definedName>
    <definedName name="А11N6V2G">'[2]б.1'!#REF!</definedName>
    <definedName name="ддд">#REF!</definedName>
    <definedName name="ММИИ">#REF!</definedName>
    <definedName name="_xlnm.Print_Area" localSheetId="0">'09-1 '!$B$1:$X$39</definedName>
    <definedName name="Х1">'[1]б.1'!#REF!</definedName>
  </definedNames>
  <calcPr fullCalcOnLoad="1"/>
</workbook>
</file>

<file path=xl/sharedStrings.xml><?xml version="1.0" encoding="utf-8"?>
<sst xmlns="http://schemas.openxmlformats.org/spreadsheetml/2006/main" count="57" uniqueCount="51">
  <si>
    <t>ЯГОТИНСЬКЕ ЛІНІЙНЕ ВИРОБНИЧЕ УПРАВЛІННЯ</t>
  </si>
  <si>
    <t>МАГІСТРАЛЬНИХ ГАЗОПРОВОДІВ</t>
  </si>
  <si>
    <t>Х</t>
  </si>
  <si>
    <t>за</t>
  </si>
  <si>
    <t>місяць</t>
  </si>
  <si>
    <t>року</t>
  </si>
  <si>
    <t>по</t>
  </si>
  <si>
    <t xml:space="preserve"> ГРС Хоцьки</t>
  </si>
  <si>
    <t>(для споживачів приєднаних до  ГРС “Хоцьки”)</t>
  </si>
  <si>
    <t xml:space="preserve"> ПАТ "КИЇВОБЛГАЗ", Переяслав- Хмельницькою ФЕГГ  ПАТ "КИЇВОБЛГАЗ",</t>
  </si>
  <si>
    <t>дата відбору</t>
  </si>
  <si>
    <t>КОМПОНЕНТНИЙ  СКЛАД ГАЗУ, ОБ.%</t>
  </si>
  <si>
    <t>відносна густина</t>
  </si>
  <si>
    <t>хромат.густина, кг/м3</t>
  </si>
  <si>
    <t>теплота згоряння вижча, ккал/м3</t>
  </si>
  <si>
    <t>теплота згоряння нижча, ккал/м3</t>
  </si>
  <si>
    <t>число Воббе вище, ккал/м3</t>
  </si>
  <si>
    <t>вміст меркаптанової сірки, г/м3</t>
  </si>
  <si>
    <t>вміст сірководню, г/м3</t>
  </si>
  <si>
    <t>вміст механічних домішок, г/м3</t>
  </si>
  <si>
    <t>перевірка</t>
  </si>
  <si>
    <t>метан</t>
  </si>
  <si>
    <t>етан</t>
  </si>
  <si>
    <t>пропан</t>
  </si>
  <si>
    <t>і-бутан</t>
  </si>
  <si>
    <t>н-бутан</t>
  </si>
  <si>
    <t>нео-пентан</t>
  </si>
  <si>
    <t>і-пентан</t>
  </si>
  <si>
    <t>н-пентан</t>
  </si>
  <si>
    <t>гексани + вищі</t>
  </si>
  <si>
    <t>кисень</t>
  </si>
  <si>
    <t>азот</t>
  </si>
  <si>
    <t>діоксид вуглецю</t>
  </si>
  <si>
    <t>менше</t>
  </si>
  <si>
    <t>відсут</t>
  </si>
  <si>
    <t>відс.</t>
  </si>
  <si>
    <t>Температура точки роси на ГРС    29.09.2014р.                                                          становить:  по волозі    -10,4ºС ,   по вуглеводням     -11,0 ºС</t>
  </si>
  <si>
    <t>становить:     по волозі</t>
  </si>
  <si>
    <t>ºС</t>
  </si>
  <si>
    <t>по вуглеводням:</t>
  </si>
  <si>
    <t>Примітка:Пункт заміру т.роси,вмісту сірководню,меркаптанів,механічних домішок( згідно "Протоколу узгодження") -вхід КС-2"Яготин" після п/у</t>
  </si>
  <si>
    <t>Яготинського ЛВУМГ</t>
  </si>
  <si>
    <r>
      <t xml:space="preserve">П А С П О Р Т </t>
    </r>
    <r>
      <rPr>
        <sz val="14"/>
        <rFont val="Times New Roman Cyr"/>
        <family val="1"/>
      </rPr>
      <t xml:space="preserve">  Я К О С Т І   П Р И Р О Д Н О Г О   Г А З У   </t>
    </r>
  </si>
  <si>
    <r>
      <t xml:space="preserve">переданого </t>
    </r>
    <r>
      <rPr>
        <b/>
        <sz val="14"/>
        <rFont val="Times New Roman Cyr"/>
        <family val="1"/>
      </rPr>
      <t xml:space="preserve"> Яготинським ЛВУМГ</t>
    </r>
    <r>
      <rPr>
        <sz val="14"/>
        <rFont val="Times New Roman Cyr"/>
        <family val="1"/>
      </rPr>
      <t xml:space="preserve"> та прийнятого по </t>
    </r>
    <r>
      <rPr>
        <b/>
        <sz val="14"/>
        <rFont val="Times New Roman Cyr"/>
        <family val="1"/>
      </rPr>
      <t xml:space="preserve">Київській області </t>
    </r>
    <r>
      <rPr>
        <sz val="14"/>
        <rFont val="Times New Roman Cyr"/>
        <family val="1"/>
      </rPr>
      <t>:</t>
    </r>
  </si>
  <si>
    <r>
      <t xml:space="preserve">        по газопроводу Шебелинка-Полтава-Київ </t>
    </r>
    <r>
      <rPr>
        <b/>
        <sz val="14"/>
        <rFont val="Times New Roman Cyr"/>
        <family val="0"/>
      </rPr>
      <t xml:space="preserve">(ШПК) </t>
    </r>
    <r>
      <rPr>
        <sz val="14"/>
        <rFont val="Times New Roman Cyr"/>
        <family val="1"/>
      </rPr>
      <t xml:space="preserve">за період  з </t>
    </r>
  </si>
  <si>
    <t>Свідоцтво про атестацію ВХАЛ  № 70А-81-11</t>
  </si>
  <si>
    <t>Дійсне до 3 жовтня 2016 року</t>
  </si>
  <si>
    <r>
      <t>Точка роси вологи (Р=4МПа)°</t>
    </r>
    <r>
      <rPr>
        <sz val="7.5"/>
        <rFont val="Times New Roman"/>
        <family val="1"/>
      </rPr>
      <t xml:space="preserve">С               </t>
    </r>
  </si>
  <si>
    <r>
      <t xml:space="preserve">Точка роси по вуглеводнях , </t>
    </r>
    <r>
      <rPr>
        <sz val="9"/>
        <rFont val="Calibri"/>
        <family val="2"/>
      </rPr>
      <t>°</t>
    </r>
    <r>
      <rPr>
        <sz val="6.75"/>
        <rFont val="Times New Roman Cyr"/>
        <family val="1"/>
      </rPr>
      <t>С</t>
    </r>
  </si>
  <si>
    <t>№ 1509</t>
  </si>
  <si>
    <t>вересень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</si>
</sst>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"/>
    <numFmt numFmtId="198" formatCode="dd/mm/yy;@"/>
    <numFmt numFmtId="199" formatCode="dd/mm/yy"/>
    <numFmt numFmtId="200" formatCode="0.0000"/>
    <numFmt numFmtId="201" formatCode="0.000000"/>
    <numFmt numFmtId="202" formatCode="dd\.mm\.yy;@"/>
    <numFmt numFmtId="203" formatCode="dd\.mm\.yyyy;@"/>
    <numFmt numFmtId="204" formatCode="[$-422]d\ mmmm\ yyyy&quot; р.&quot;"/>
    <numFmt numFmtId="205" formatCode="0.00000"/>
    <numFmt numFmtId="206" formatCode="#,##0.00\ _г_р_н_."/>
    <numFmt numFmtId="207" formatCode="mmm/yyyy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#,##0.0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color indexed="9"/>
      <name val="Arial Cyr"/>
      <family val="0"/>
    </font>
    <font>
      <sz val="14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sz val="8"/>
      <name val="Times New Roman Cyr"/>
      <family val="1"/>
    </font>
    <font>
      <sz val="1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2"/>
      <name val="Times New Roman Cyr"/>
      <family val="0"/>
    </font>
    <font>
      <sz val="9"/>
      <name val="Times New Roman Cyr"/>
      <family val="1"/>
    </font>
    <font>
      <b/>
      <sz val="8"/>
      <color indexed="9"/>
      <name val="Arial Cyr"/>
      <family val="0"/>
    </font>
    <font>
      <b/>
      <sz val="10"/>
      <color indexed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color indexed="9"/>
      <name val="Times New Roman"/>
      <family val="1"/>
    </font>
    <font>
      <b/>
      <sz val="10"/>
      <name val="Times New Roman Cyr"/>
      <family val="1"/>
    </font>
    <font>
      <sz val="14"/>
      <name val="Times New Roman"/>
      <family val="1"/>
    </font>
    <font>
      <sz val="7.5"/>
      <name val="Times New Roman"/>
      <family val="1"/>
    </font>
    <font>
      <sz val="9"/>
      <name val="Calibri"/>
      <family val="2"/>
    </font>
    <font>
      <sz val="6.75"/>
      <name val="Times New Roman Cyr"/>
      <family val="1"/>
    </font>
    <font>
      <b/>
      <sz val="10"/>
      <color indexed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1" fillId="7" borderId="1" applyNumberFormat="0" applyAlignment="0" applyProtection="0"/>
    <xf numFmtId="0" fontId="14" fillId="20" borderId="8" applyNumberFormat="0" applyAlignment="0" applyProtection="0"/>
    <xf numFmtId="0" fontId="4" fillId="20" borderId="1" applyNumberFormat="0" applyAlignment="0" applyProtection="0"/>
    <xf numFmtId="0" fontId="1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5" fillId="21" borderId="2" applyNumberFormat="0" applyAlignment="0" applyProtection="0"/>
    <xf numFmtId="0" fontId="15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12" fillId="0" borderId="6" applyNumberFormat="0" applyFill="0" applyAlignment="0" applyProtection="0"/>
    <xf numFmtId="0" fontId="1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22" fillId="0" borderId="0" xfId="95" applyFont="1" applyFill="1">
      <alignment/>
      <protection/>
    </xf>
    <xf numFmtId="0" fontId="19" fillId="0" borderId="0" xfId="95" applyFill="1">
      <alignment/>
      <protection/>
    </xf>
    <xf numFmtId="0" fontId="19" fillId="0" borderId="0" xfId="95" applyFont="1" applyFill="1">
      <alignment/>
      <protection/>
    </xf>
    <xf numFmtId="0" fontId="24" fillId="0" borderId="0" xfId="95" applyFont="1" applyFill="1" applyAlignment="1">
      <alignment horizontal="right" vertical="top" wrapText="1"/>
      <protection/>
    </xf>
    <xf numFmtId="0" fontId="25" fillId="0" borderId="0" xfId="95" applyFont="1" applyFill="1" applyAlignment="1">
      <alignment horizontal="right" vertical="center" wrapText="1"/>
      <protection/>
    </xf>
    <xf numFmtId="0" fontId="25" fillId="0" borderId="0" xfId="95" applyFont="1" applyFill="1" applyAlignment="1">
      <alignment horizontal="left" vertical="center" wrapText="1"/>
      <protection/>
    </xf>
    <xf numFmtId="0" fontId="19" fillId="0" borderId="0" xfId="95" applyFill="1" applyAlignment="1">
      <alignment horizontal="center" vertical="center" wrapText="1"/>
      <protection/>
    </xf>
    <xf numFmtId="0" fontId="26" fillId="0" borderId="0" xfId="95" applyFont="1" applyFill="1" applyAlignment="1">
      <alignment horizontal="center" vertical="center" wrapText="1"/>
      <protection/>
    </xf>
    <xf numFmtId="0" fontId="27" fillId="0" borderId="0" xfId="95" applyFont="1" applyFill="1" applyBorder="1" applyAlignment="1">
      <alignment horizontal="center" vertical="center" wrapText="1"/>
      <protection/>
    </xf>
    <xf numFmtId="0" fontId="19" fillId="0" borderId="0" xfId="95" applyFont="1" applyFill="1" applyAlignment="1">
      <alignment horizontal="center" vertical="center" wrapText="1"/>
      <protection/>
    </xf>
    <xf numFmtId="0" fontId="28" fillId="0" borderId="0" xfId="95" applyFont="1" applyFill="1" applyBorder="1" applyAlignment="1">
      <alignment horizontal="center" vertical="center" wrapText="1"/>
      <protection/>
    </xf>
    <xf numFmtId="0" fontId="23" fillId="0" borderId="0" xfId="95" applyFont="1" applyFill="1" applyBorder="1" applyAlignment="1">
      <alignment horizontal="center" vertical="center" wrapText="1"/>
      <protection/>
    </xf>
    <xf numFmtId="0" fontId="30" fillId="0" borderId="10" xfId="95" applyFont="1" applyFill="1" applyBorder="1" applyAlignment="1">
      <alignment horizontal="center" vertical="center" wrapText="1"/>
      <protection/>
    </xf>
    <xf numFmtId="0" fontId="27" fillId="0" borderId="10" xfId="95" applyFont="1" applyFill="1" applyBorder="1" applyAlignment="1">
      <alignment horizontal="center" vertical="center" wrapText="1"/>
      <protection/>
    </xf>
    <xf numFmtId="0" fontId="31" fillId="0" borderId="11" xfId="95" applyFont="1" applyFill="1" applyBorder="1" applyAlignment="1">
      <alignment horizontal="center" vertical="center" textRotation="90" wrapText="1"/>
      <protection/>
    </xf>
    <xf numFmtId="0" fontId="31" fillId="0" borderId="12" xfId="95" applyFont="1" applyFill="1" applyBorder="1" applyAlignment="1">
      <alignment horizontal="center" vertical="center" textRotation="90" wrapText="1"/>
      <protection/>
    </xf>
    <xf numFmtId="0" fontId="19" fillId="0" borderId="0" xfId="95" applyFont="1" applyFill="1" applyBorder="1">
      <alignment/>
      <protection/>
    </xf>
    <xf numFmtId="0" fontId="32" fillId="0" borderId="0" xfId="95" applyFont="1" applyFill="1">
      <alignment/>
      <protection/>
    </xf>
    <xf numFmtId="0" fontId="31" fillId="0" borderId="0" xfId="95" applyFont="1" applyFill="1" applyBorder="1" applyAlignment="1">
      <alignment horizontal="center" vertical="center" textRotation="90" wrapText="1"/>
      <protection/>
    </xf>
    <xf numFmtId="0" fontId="31" fillId="0" borderId="13" xfId="95" applyFont="1" applyFill="1" applyBorder="1" applyAlignment="1">
      <alignment horizontal="center" vertical="center" textRotation="90" wrapText="1"/>
      <protection/>
    </xf>
    <xf numFmtId="0" fontId="33" fillId="0" borderId="0" xfId="95" applyFont="1" applyFill="1" applyBorder="1">
      <alignment/>
      <protection/>
    </xf>
    <xf numFmtId="198" fontId="34" fillId="0" borderId="14" xfId="0" applyNumberFormat="1" applyFont="1" applyFill="1" applyBorder="1" applyAlignment="1">
      <alignment horizontal="center" vertical="center" wrapText="1"/>
    </xf>
    <xf numFmtId="196" fontId="35" fillId="0" borderId="14" xfId="95" applyNumberFormat="1" applyFont="1" applyFill="1" applyBorder="1" applyAlignment="1">
      <alignment horizontal="center" vertical="center" wrapText="1"/>
      <protection/>
    </xf>
    <xf numFmtId="197" fontId="35" fillId="0" borderId="14" xfId="95" applyNumberFormat="1" applyFont="1" applyFill="1" applyBorder="1" applyAlignment="1">
      <alignment horizontal="center" vertical="center" wrapText="1"/>
      <protection/>
    </xf>
    <xf numFmtId="196" fontId="34" fillId="0" borderId="14" xfId="95" applyNumberFormat="1" applyFont="1" applyFill="1" applyBorder="1" applyAlignment="1">
      <alignment horizontal="center" vertical="center" wrapText="1"/>
      <protection/>
    </xf>
    <xf numFmtId="1" fontId="35" fillId="0" borderId="14" xfId="95" applyNumberFormat="1" applyFont="1" applyFill="1" applyBorder="1" applyAlignment="1">
      <alignment horizontal="center" vertical="center" wrapText="1"/>
      <protection/>
    </xf>
    <xf numFmtId="0" fontId="35" fillId="0" borderId="14" xfId="95" applyFont="1" applyFill="1" applyBorder="1" applyAlignment="1">
      <alignment horizontal="center" vertical="center" wrapText="1"/>
      <protection/>
    </xf>
    <xf numFmtId="198" fontId="35" fillId="0" borderId="14" xfId="0" applyNumberFormat="1" applyFont="1" applyFill="1" applyBorder="1" applyAlignment="1">
      <alignment horizontal="center" vertical="center" wrapText="1"/>
    </xf>
    <xf numFmtId="0" fontId="19" fillId="0" borderId="14" xfId="95" applyFont="1" applyFill="1" applyBorder="1">
      <alignment/>
      <protection/>
    </xf>
    <xf numFmtId="0" fontId="37" fillId="0" borderId="14" xfId="95" applyFont="1" applyFill="1" applyBorder="1">
      <alignment/>
      <protection/>
    </xf>
    <xf numFmtId="1" fontId="19" fillId="0" borderId="14" xfId="95" applyNumberFormat="1" applyFont="1" applyFill="1" applyBorder="1">
      <alignment/>
      <protection/>
    </xf>
    <xf numFmtId="2" fontId="35" fillId="0" borderId="14" xfId="95" applyNumberFormat="1" applyFont="1" applyFill="1" applyBorder="1" applyAlignment="1">
      <alignment horizontal="center" vertical="center" wrapText="1"/>
      <protection/>
    </xf>
    <xf numFmtId="0" fontId="35" fillId="0" borderId="14" xfId="95" applyFont="1" applyFill="1" applyBorder="1">
      <alignment/>
      <protection/>
    </xf>
    <xf numFmtId="0" fontId="22" fillId="0" borderId="0" xfId="95" applyFont="1" applyFill="1" applyBorder="1">
      <alignment/>
      <protection/>
    </xf>
    <xf numFmtId="14" fontId="22" fillId="0" borderId="0" xfId="95" applyNumberFormat="1" applyFont="1" applyFill="1" applyBorder="1">
      <alignment/>
      <protection/>
    </xf>
    <xf numFmtId="196" fontId="38" fillId="0" borderId="14" xfId="95" applyNumberFormat="1" applyFont="1" applyFill="1" applyBorder="1" applyAlignment="1">
      <alignment horizontal="center" vertical="center" wrapText="1"/>
      <protection/>
    </xf>
    <xf numFmtId="0" fontId="38" fillId="0" borderId="14" xfId="95" applyFont="1" applyFill="1" applyBorder="1" applyAlignment="1">
      <alignment horizontal="center" vertical="center" wrapText="1"/>
      <protection/>
    </xf>
    <xf numFmtId="2" fontId="38" fillId="0" borderId="14" xfId="95" applyNumberFormat="1" applyFont="1" applyFill="1" applyBorder="1" applyAlignment="1">
      <alignment horizontal="center" vertical="center" wrapText="1"/>
      <protection/>
    </xf>
    <xf numFmtId="198" fontId="38" fillId="0" borderId="14" xfId="0" applyNumberFormat="1" applyFont="1" applyFill="1" applyBorder="1" applyAlignment="1">
      <alignment horizontal="center" vertical="center" wrapText="1"/>
    </xf>
    <xf numFmtId="0" fontId="22" fillId="0" borderId="14" xfId="95" applyFont="1" applyFill="1" applyBorder="1">
      <alignment/>
      <protection/>
    </xf>
    <xf numFmtId="197" fontId="38" fillId="0" borderId="14" xfId="95" applyNumberFormat="1" applyFont="1" applyFill="1" applyBorder="1" applyAlignment="1">
      <alignment horizontal="center" vertical="center" wrapText="1"/>
      <protection/>
    </xf>
    <xf numFmtId="0" fontId="38" fillId="0" borderId="14" xfId="95" applyFont="1" applyFill="1" applyBorder="1">
      <alignment/>
      <protection/>
    </xf>
    <xf numFmtId="198" fontId="38" fillId="0" borderId="15" xfId="95" applyNumberFormat="1" applyFont="1" applyFill="1" applyBorder="1" applyAlignment="1">
      <alignment horizontal="center"/>
      <protection/>
    </xf>
    <xf numFmtId="0" fontId="38" fillId="0" borderId="16" xfId="95" applyFont="1" applyFill="1" applyBorder="1">
      <alignment/>
      <protection/>
    </xf>
    <xf numFmtId="0" fontId="38" fillId="0" borderId="17" xfId="95" applyFont="1" applyFill="1" applyBorder="1">
      <alignment/>
      <protection/>
    </xf>
    <xf numFmtId="14" fontId="24" fillId="0" borderId="0" xfId="95" applyNumberFormat="1" applyFont="1" applyFill="1" applyBorder="1" applyAlignment="1">
      <alignment horizontal="center"/>
      <protection/>
    </xf>
    <xf numFmtId="0" fontId="24" fillId="0" borderId="0" xfId="95" applyFont="1" applyFill="1" applyBorder="1">
      <alignment/>
      <protection/>
    </xf>
    <xf numFmtId="0" fontId="40" fillId="0" borderId="0" xfId="95" applyFont="1" applyFill="1" applyBorder="1" applyAlignment="1">
      <alignment horizontal="left"/>
      <protection/>
    </xf>
    <xf numFmtId="0" fontId="40" fillId="0" borderId="0" xfId="95" applyFont="1" applyFill="1" applyBorder="1">
      <alignment/>
      <protection/>
    </xf>
    <xf numFmtId="0" fontId="23" fillId="0" borderId="0" xfId="95" applyFont="1" applyFill="1" applyBorder="1">
      <alignment/>
      <protection/>
    </xf>
    <xf numFmtId="0" fontId="26" fillId="0" borderId="0" xfId="95" applyFont="1" applyFill="1" applyBorder="1">
      <alignment/>
      <protection/>
    </xf>
    <xf numFmtId="0" fontId="24" fillId="0" borderId="0" xfId="95" applyFont="1" applyFill="1">
      <alignment/>
      <protection/>
    </xf>
    <xf numFmtId="196" fontId="36" fillId="0" borderId="0" xfId="95" applyNumberFormat="1" applyFont="1" applyFill="1" applyBorder="1">
      <alignment/>
      <protection/>
    </xf>
    <xf numFmtId="196" fontId="35" fillId="0" borderId="11" xfId="95" applyNumberFormat="1" applyFont="1" applyFill="1" applyBorder="1" applyAlignment="1">
      <alignment horizontal="center" vertical="center" wrapText="1"/>
      <protection/>
    </xf>
    <xf numFmtId="196" fontId="34" fillId="0" borderId="11" xfId="95" applyNumberFormat="1" applyFont="1" applyFill="1" applyBorder="1" applyAlignment="1">
      <alignment horizontal="center" vertical="center" wrapText="1"/>
      <protection/>
    </xf>
    <xf numFmtId="1" fontId="35" fillId="0" borderId="11" xfId="95" applyNumberFormat="1" applyFont="1" applyFill="1" applyBorder="1" applyAlignment="1">
      <alignment horizontal="center" vertical="center" wrapText="1"/>
      <protection/>
    </xf>
    <xf numFmtId="198" fontId="35" fillId="0" borderId="15" xfId="0" applyNumberFormat="1" applyFont="1" applyFill="1" applyBorder="1" applyAlignment="1">
      <alignment horizontal="center" vertical="center" wrapText="1"/>
    </xf>
    <xf numFmtId="196" fontId="38" fillId="0" borderId="14" xfId="95" applyNumberFormat="1" applyFont="1" applyFill="1" applyBorder="1">
      <alignment/>
      <protection/>
    </xf>
    <xf numFmtId="196" fontId="44" fillId="0" borderId="14" xfId="95" applyNumberFormat="1" applyFont="1" applyFill="1" applyBorder="1">
      <alignment/>
      <protection/>
    </xf>
    <xf numFmtId="1" fontId="38" fillId="0" borderId="14" xfId="95" applyNumberFormat="1" applyFont="1" applyFill="1" applyBorder="1" applyAlignment="1">
      <alignment horizontal="center" vertical="center" wrapText="1"/>
      <protection/>
    </xf>
    <xf numFmtId="1" fontId="38" fillId="0" borderId="14" xfId="95" applyNumberFormat="1" applyFont="1" applyFill="1" applyBorder="1" applyAlignment="1">
      <alignment horizontal="center"/>
      <protection/>
    </xf>
    <xf numFmtId="197" fontId="35" fillId="0" borderId="17" xfId="95" applyNumberFormat="1" applyFont="1" applyFill="1" applyBorder="1" applyAlignment="1">
      <alignment horizontal="center" vertical="center" wrapText="1"/>
      <protection/>
    </xf>
    <xf numFmtId="0" fontId="22" fillId="0" borderId="18" xfId="95" applyFont="1" applyFill="1" applyBorder="1">
      <alignment/>
      <protection/>
    </xf>
    <xf numFmtId="0" fontId="38" fillId="0" borderId="16" xfId="95" applyFont="1" applyFill="1" applyBorder="1" applyAlignment="1">
      <alignment horizontal="right"/>
      <protection/>
    </xf>
    <xf numFmtId="0" fontId="38" fillId="0" borderId="16" xfId="95" applyFont="1" applyFill="1" applyBorder="1">
      <alignment/>
      <protection/>
    </xf>
    <xf numFmtId="0" fontId="31" fillId="0" borderId="14" xfId="95" applyFont="1" applyFill="1" applyBorder="1" applyAlignment="1">
      <alignment horizontal="center" vertical="center" textRotation="90" wrapText="1"/>
      <protection/>
    </xf>
    <xf numFmtId="0" fontId="31" fillId="0" borderId="11" xfId="95" applyFont="1" applyFill="1" applyBorder="1" applyAlignment="1">
      <alignment horizontal="center" vertical="center" textRotation="90" wrapText="1"/>
      <protection/>
    </xf>
    <xf numFmtId="0" fontId="23" fillId="0" borderId="0" xfId="95" applyFont="1" applyFill="1" applyBorder="1">
      <alignment/>
      <protection/>
    </xf>
    <xf numFmtId="0" fontId="26" fillId="0" borderId="14" xfId="95" applyFont="1" applyFill="1" applyBorder="1" applyAlignment="1">
      <alignment horizontal="center" vertical="center" textRotation="90" wrapText="1"/>
      <protection/>
    </xf>
    <xf numFmtId="0" fontId="26" fillId="0" borderId="11" xfId="95" applyFont="1" applyFill="1" applyBorder="1" applyAlignment="1">
      <alignment horizontal="center" vertical="center" textRotation="90" wrapText="1"/>
      <protection/>
    </xf>
    <xf numFmtId="0" fontId="24" fillId="0" borderId="0" xfId="95" applyFont="1" applyFill="1" applyAlignment="1">
      <alignment horizontal="right" vertical="top" wrapText="1"/>
      <protection/>
    </xf>
    <xf numFmtId="14" fontId="39" fillId="0" borderId="0" xfId="95" applyNumberFormat="1" applyFont="1" applyFill="1" applyBorder="1" applyAlignment="1">
      <alignment horizontal="center" vertical="center" wrapText="1"/>
      <protection/>
    </xf>
    <xf numFmtId="0" fontId="40" fillId="0" borderId="0" xfId="95" applyFont="1" applyFill="1" applyAlignment="1">
      <alignment horizontal="right"/>
      <protection/>
    </xf>
    <xf numFmtId="0" fontId="40" fillId="0" borderId="0" xfId="95" applyFont="1" applyFill="1" applyBorder="1" applyAlignment="1">
      <alignment horizontal="left"/>
      <protection/>
    </xf>
    <xf numFmtId="0" fontId="40" fillId="0" borderId="0" xfId="95" applyFont="1" applyFill="1" applyBorder="1" applyAlignment="1">
      <alignment horizontal="right"/>
      <protection/>
    </xf>
    <xf numFmtId="0" fontId="25" fillId="0" borderId="0" xfId="95" applyFont="1" applyFill="1" applyAlignment="1">
      <alignment horizontal="right" vertical="center" wrapText="1"/>
      <protection/>
    </xf>
    <xf numFmtId="0" fontId="23" fillId="0" borderId="0" xfId="95" applyFont="1" applyFill="1" applyBorder="1" applyAlignment="1">
      <alignment horizontal="center" vertical="center" wrapText="1"/>
      <protection/>
    </xf>
    <xf numFmtId="0" fontId="23" fillId="0" borderId="10" xfId="95" applyFont="1" applyFill="1" applyBorder="1" applyAlignment="1">
      <alignment horizontal="right" vertical="center" wrapText="1"/>
      <protection/>
    </xf>
    <xf numFmtId="14" fontId="30" fillId="0" borderId="10" xfId="95" applyNumberFormat="1" applyFont="1" applyFill="1" applyBorder="1" applyAlignment="1">
      <alignment horizontal="center" vertical="center" wrapText="1"/>
      <protection/>
    </xf>
    <xf numFmtId="0" fontId="30" fillId="0" borderId="10" xfId="95" applyFont="1" applyFill="1" applyBorder="1" applyAlignment="1">
      <alignment horizontal="center" vertical="center" wrapText="1"/>
      <protection/>
    </xf>
    <xf numFmtId="0" fontId="31" fillId="0" borderId="12" xfId="95" applyFont="1" applyFill="1" applyBorder="1" applyAlignment="1">
      <alignment horizontal="center" vertical="center" textRotation="90" wrapText="1"/>
      <protection/>
    </xf>
    <xf numFmtId="0" fontId="31" fillId="0" borderId="19" xfId="95" applyFont="1" applyFill="1" applyBorder="1" applyAlignment="1">
      <alignment horizontal="center" vertical="center" textRotation="90" wrapText="1"/>
      <protection/>
    </xf>
    <xf numFmtId="14" fontId="38" fillId="0" borderId="16" xfId="95" applyNumberFormat="1" applyFont="1" applyFill="1" applyBorder="1" applyAlignment="1">
      <alignment horizontal="center"/>
      <protection/>
    </xf>
    <xf numFmtId="0" fontId="38" fillId="0" borderId="16" xfId="95" applyFont="1" applyFill="1" applyBorder="1" applyAlignment="1">
      <alignment horizontal="center"/>
      <protection/>
    </xf>
    <xf numFmtId="0" fontId="28" fillId="0" borderId="0" xfId="95" applyFont="1" applyFill="1" applyBorder="1" applyAlignment="1">
      <alignment horizontal="center" vertical="center" wrapText="1"/>
      <protection/>
    </xf>
    <xf numFmtId="0" fontId="31" fillId="0" borderId="20" xfId="95" applyFont="1" applyFill="1" applyBorder="1" applyAlignment="1">
      <alignment horizontal="center" vertical="center" textRotation="90" wrapText="1"/>
      <protection/>
    </xf>
    <xf numFmtId="0" fontId="35" fillId="24" borderId="14" xfId="95" applyFont="1" applyFill="1" applyBorder="1" applyAlignment="1">
      <alignment horizontal="center" vertical="center" textRotation="90" wrapText="1"/>
      <protection/>
    </xf>
    <xf numFmtId="0" fontId="35" fillId="24" borderId="11" xfId="95" applyFont="1" applyFill="1" applyBorder="1" applyAlignment="1">
      <alignment horizontal="center" vertical="center" textRotation="90" wrapText="1"/>
      <protection/>
    </xf>
    <xf numFmtId="0" fontId="31" fillId="0" borderId="15" xfId="95" applyFont="1" applyFill="1" applyBorder="1" applyAlignment="1">
      <alignment horizontal="center" vertical="center" wrapText="1"/>
      <protection/>
    </xf>
    <xf numFmtId="0" fontId="31" fillId="0" borderId="16" xfId="95" applyFont="1" applyFill="1" applyBorder="1" applyAlignment="1">
      <alignment horizontal="center" vertical="center" wrapText="1"/>
      <protection/>
    </xf>
    <xf numFmtId="0" fontId="31" fillId="0" borderId="17" xfId="95" applyFont="1" applyFill="1" applyBorder="1" applyAlignment="1">
      <alignment horizontal="center" vertical="center" wrapText="1"/>
      <protection/>
    </xf>
    <xf numFmtId="0" fontId="23" fillId="0" borderId="0" xfId="95" applyFont="1" applyFill="1" applyAlignment="1">
      <alignment horizontal="center"/>
      <protection/>
    </xf>
    <xf numFmtId="0" fontId="24" fillId="0" borderId="0" xfId="95" applyFont="1" applyFill="1" applyAlignment="1">
      <alignment horizontal="center" vertical="top" wrapText="1"/>
      <protection/>
    </xf>
    <xf numFmtId="0" fontId="25" fillId="0" borderId="0" xfId="95" applyFont="1" applyFill="1" applyBorder="1" applyAlignment="1">
      <alignment horizontal="left" vertical="center" wrapText="1"/>
      <protection/>
    </xf>
    <xf numFmtId="0" fontId="29" fillId="0" borderId="0" xfId="95" applyFont="1" applyFill="1" applyBorder="1" applyAlignment="1">
      <alignment horizontal="center" vertical="center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Книга СЕРТИФІКАТ 1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imlab\c\Program%20Files\Report\SHABLO~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imlab\himlab\Program%20Files\Report\Shabl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yag\&#1074;&#1093;&#1072;&#1083;\Himlab3%20&#1086;&#1090;%20151214\analiz%20gaz%202015\09%20&#1074;&#1077;&#1088;&#1077;&#1089;&#1077;&#1085;&#1100;%20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писание"/>
      <sheetName val="звед.анал."/>
      <sheetName val="умови"/>
      <sheetName val="х.1"/>
      <sheetName val="х.2"/>
      <sheetName val="х"/>
      <sheetName val="ч.1"/>
      <sheetName val="ч.2"/>
      <sheetName val="ч"/>
      <sheetName val="б.1"/>
      <sheetName val="б.2"/>
      <sheetName val="б"/>
      <sheetName val="в.1"/>
      <sheetName val="в.2"/>
      <sheetName val="в"/>
      <sheetName val="з.1"/>
      <sheetName val="з.2"/>
      <sheetName val="з"/>
      <sheetName val="кс.1"/>
      <sheetName val="кс.2"/>
      <sheetName val="кс "/>
      <sheetName val="мжлаб.калібрсумішУКРЦСМ "/>
      <sheetName val="мжлаб.калібрУКРЦСМ"/>
      <sheetName val="Красилів - КС3"/>
      <sheetName val="Красилів"/>
      <sheetName val="Красилів -  Я(калібр)"/>
      <sheetName val="Красилів калібр"/>
      <sheetName val="мжлБояркапоточник"/>
      <sheetName val="калібрУкрцсм"/>
      <sheetName val="Macros"/>
      <sheetName val="Module2"/>
      <sheetName val="Внлаб відтворюв"/>
      <sheetName val="калібр1а"/>
      <sheetName val="калібр.1"/>
      <sheetName val="калібр.2"/>
      <sheetName val="калібр"/>
      <sheetName val="між лаб. Б2"/>
      <sheetName val="між лаб.КС3"/>
      <sheetName val="кс.1 (2)"/>
      <sheetName val="кс.2 (2)"/>
      <sheetName val="кс  (2)"/>
      <sheetName val="між лаб.КС3 (2)"/>
      <sheetName val="конт.1.1"/>
      <sheetName val="конт.1.2"/>
      <sheetName val="конт.1.ср"/>
      <sheetName val="конт.2.1"/>
      <sheetName val="конт.2.2"/>
      <sheetName val="конт.2.ср"/>
      <sheetName val="мжлаб.к. конт.1"/>
      <sheetName val="мжлаб.к. конт.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писание"/>
      <sheetName val="s1"/>
      <sheetName val="s2"/>
      <sheetName val="1"/>
      <sheetName val="s3"/>
      <sheetName val="s4"/>
      <sheetName val="2"/>
      <sheetName val="ВЛК"/>
      <sheetName val="зв.дані"/>
      <sheetName val="умови"/>
      <sheetName val="КРП"/>
      <sheetName val="х.1"/>
      <sheetName val="х.2"/>
      <sheetName val="х"/>
      <sheetName val="ч.1"/>
      <sheetName val="ч.2"/>
      <sheetName val="ч"/>
      <sheetName val="б.1"/>
      <sheetName val="б.2"/>
      <sheetName val="б"/>
      <sheetName val="в.1"/>
      <sheetName val="в.2"/>
      <sheetName val="в"/>
      <sheetName val="з.1"/>
      <sheetName val="з.2"/>
      <sheetName val="з"/>
      <sheetName val="кс1"/>
      <sheetName val="кс2"/>
      <sheetName val="кс "/>
      <sheetName val="зв.дані (моль)"/>
      <sheetName val="шп1"/>
      <sheetName val="шп2"/>
      <sheetName val="ШП"/>
      <sheetName val="я.1"/>
      <sheetName val="я.2"/>
      <sheetName val="я"/>
      <sheetName val="ФХП"/>
      <sheetName val="мол1"/>
      <sheetName val="мол2"/>
      <sheetName val="МОЛ"/>
      <sheetName val="МІЖЛАБ"/>
      <sheetName val="МІЖЛАБ (2)"/>
      <sheetName val="МІЖЛАБ (3)"/>
      <sheetName val="Macros"/>
      <sheetName val="Module2"/>
      <sheetName val="18698ктг"/>
      <sheetName val="8316ктг"/>
      <sheetName val="П(2)"/>
      <sheetName val="Х(п)"/>
      <sheetName val="Ч(п)"/>
      <sheetName val="Б(п)"/>
      <sheetName val="В(п)"/>
      <sheetName val="З(п)"/>
      <sheetName val="к"/>
      <sheetName val="К(п)"/>
      <sheetName val="х1"/>
      <sheetName val="ч1"/>
      <sheetName val="б1"/>
      <sheetName val="в1"/>
      <sheetName val="з1"/>
      <sheetName val="к1"/>
      <sheetName val="ШП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алендар2015"/>
      <sheetName val="на печать "/>
      <sheetName val="Т.Т.РОСИ"/>
      <sheetName val="ттроси ГРС"/>
      <sheetName val="відтворюв 120та 259"/>
      <sheetName val="АНАЛІЗ"/>
      <sheetName val="0"/>
      <sheetName val="1"/>
      <sheetName val="2"/>
      <sheetName val="3"/>
      <sheetName val="4"/>
      <sheetName val="5"/>
      <sheetName val="09-1"/>
      <sheetName val="22-1"/>
      <sheetName val="09-2"/>
      <sheetName val="22-2"/>
      <sheetName val="09-3"/>
      <sheetName val="09-4"/>
      <sheetName val="15-1"/>
      <sheetName val="кс (2)"/>
      <sheetName val=" ттр (2)"/>
      <sheetName val="ПРОТОКОЛ ттр"/>
      <sheetName val="ЗВІТ газ"/>
      <sheetName val="палив.газ"/>
      <sheetName val=" ФХП"/>
      <sheetName val="ЗВІТ олива"/>
      <sheetName val="олива 2"/>
      <sheetName val="олива 3"/>
      <sheetName val="СОУ  відб"/>
      <sheetName val="СОУ ттроси"/>
      <sheetName val="Кондр "/>
      <sheetName val="ГРС ттроси "/>
      <sheetName val="відб меркап"/>
      <sheetName val="відб меркап (2)"/>
      <sheetName val="Cкрипці"/>
      <sheetName val="х"/>
      <sheetName val="п.хм"/>
      <sheetName val="ничип"/>
      <sheetName val="в"/>
      <sheetName val="з"/>
      <sheetName val="кс"/>
    </sheetNames>
    <sheetDataSet>
      <sheetData sheetId="5">
        <row r="1">
          <cell r="Y1" t="str">
            <v>Головний інженер</v>
          </cell>
          <cell r="AL1" t="str">
            <v>Н.М.Андріїшин</v>
          </cell>
        </row>
        <row r="2">
          <cell r="Y2" t="str">
            <v>Завідувач ВХАЛ</v>
          </cell>
          <cell r="AL2" t="str">
            <v>Т.О.Бугера</v>
          </cell>
        </row>
        <row r="7">
          <cell r="G7">
            <v>90.11</v>
          </cell>
        </row>
        <row r="14">
          <cell r="G14">
            <v>90.246</v>
          </cell>
        </row>
        <row r="21">
          <cell r="G21">
            <v>90.19</v>
          </cell>
        </row>
        <row r="28">
          <cell r="G28">
            <v>90.217</v>
          </cell>
        </row>
        <row r="41">
          <cell r="C41">
            <v>42254</v>
          </cell>
        </row>
        <row r="42">
          <cell r="C42">
            <v>42261</v>
          </cell>
        </row>
        <row r="43">
          <cell r="C43">
            <v>42268</v>
          </cell>
        </row>
        <row r="44">
          <cell r="C44">
            <v>42275</v>
          </cell>
        </row>
        <row r="45">
          <cell r="C4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F45"/>
  <sheetViews>
    <sheetView tabSelected="1" view="pageBreakPreview" zoomScale="75" zoomScaleSheetLayoutView="75" zoomScalePageLayoutView="0" workbookViewId="0" topLeftCell="A10">
      <selection activeCell="G46" sqref="G46"/>
    </sheetView>
  </sheetViews>
  <sheetFormatPr defaultColWidth="9.140625" defaultRowHeight="12.75"/>
  <cols>
    <col min="1" max="1" width="0.71875" style="1" customWidth="1"/>
    <col min="2" max="2" width="8.8515625" style="3" customWidth="1"/>
    <col min="3" max="3" width="7.57421875" style="2" customWidth="1"/>
    <col min="4" max="21" width="6.57421875" style="2" customWidth="1"/>
    <col min="22" max="24" width="6.421875" style="2" customWidth="1"/>
    <col min="25" max="25" width="1.8515625" style="2" customWidth="1"/>
    <col min="26" max="16384" width="9.140625" style="2" customWidth="1"/>
  </cols>
  <sheetData>
    <row r="1" spans="2:25" ht="18" customHeight="1">
      <c r="B1" s="92" t="s">
        <v>0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</row>
    <row r="2" spans="2:25" ht="18" customHeight="1">
      <c r="B2" s="92" t="s">
        <v>1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</row>
    <row r="3" spans="3:25" ht="13.5" customHeight="1"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93" t="s">
        <v>45</v>
      </c>
      <c r="Q3" s="93"/>
      <c r="R3" s="93"/>
      <c r="S3" s="93"/>
      <c r="T3" s="93"/>
      <c r="U3" s="93"/>
      <c r="V3" s="93"/>
      <c r="W3" s="93"/>
      <c r="X3" s="93"/>
      <c r="Y3" s="93"/>
    </row>
    <row r="4" spans="3:25" ht="13.5" customHeight="1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93" t="s">
        <v>46</v>
      </c>
      <c r="S4" s="93"/>
      <c r="T4" s="93"/>
      <c r="U4" s="93"/>
      <c r="V4" s="93"/>
      <c r="W4" s="93"/>
      <c r="X4" s="93"/>
      <c r="Y4" s="93"/>
    </row>
    <row r="5" spans="2:24" ht="18.75" customHeight="1">
      <c r="B5" s="76" t="s">
        <v>42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5"/>
      <c r="R5" s="76" t="s">
        <v>49</v>
      </c>
      <c r="S5" s="76"/>
      <c r="T5" s="6" t="s">
        <v>2</v>
      </c>
      <c r="U5" s="5"/>
      <c r="W5" s="7"/>
      <c r="X5" s="8">
        <v>4</v>
      </c>
    </row>
    <row r="6" spans="2:22" ht="15" customHeight="1">
      <c r="B6" s="9"/>
      <c r="C6" s="9"/>
      <c r="D6" s="9"/>
      <c r="E6" s="10"/>
      <c r="F6" s="10"/>
      <c r="G6" s="11" t="s">
        <v>3</v>
      </c>
      <c r="H6" s="95" t="s">
        <v>50</v>
      </c>
      <c r="I6" s="95"/>
      <c r="J6" s="95"/>
      <c r="K6" s="85" t="s">
        <v>4</v>
      </c>
      <c r="L6" s="85"/>
      <c r="M6" s="85">
        <v>2015</v>
      </c>
      <c r="N6" s="85"/>
      <c r="O6" s="11" t="s">
        <v>5</v>
      </c>
      <c r="P6" s="12" t="s">
        <v>6</v>
      </c>
      <c r="Q6" s="12"/>
      <c r="R6" s="94" t="s">
        <v>7</v>
      </c>
      <c r="S6" s="94"/>
      <c r="T6" s="94"/>
      <c r="U6" s="94"/>
      <c r="V6" s="94"/>
    </row>
    <row r="7" spans="2:25" ht="15" customHeight="1">
      <c r="B7" s="77" t="s">
        <v>8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12"/>
    </row>
    <row r="8" spans="2:25" ht="15" customHeight="1">
      <c r="B8" s="77" t="s">
        <v>43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12"/>
    </row>
    <row r="9" spans="2:25" ht="15" customHeight="1">
      <c r="B9" s="77" t="s">
        <v>9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12"/>
    </row>
    <row r="10" spans="2:25" ht="18.75" customHeight="1">
      <c r="B10" s="78" t="s">
        <v>44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9">
        <v>42248</v>
      </c>
      <c r="P10" s="80"/>
      <c r="Q10" s="13"/>
      <c r="R10" s="13" t="s">
        <v>6</v>
      </c>
      <c r="S10" s="79">
        <v>42277</v>
      </c>
      <c r="T10" s="79"/>
      <c r="U10" s="79"/>
      <c r="V10" s="80"/>
      <c r="W10" s="13" t="s">
        <v>5</v>
      </c>
      <c r="X10" s="14"/>
      <c r="Y10" s="9"/>
    </row>
    <row r="11" spans="2:24" ht="15.75" customHeight="1">
      <c r="B11" s="67" t="s">
        <v>10</v>
      </c>
      <c r="C11" s="89" t="s">
        <v>11</v>
      </c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1"/>
      <c r="O11" s="67" t="s">
        <v>12</v>
      </c>
      <c r="P11" s="67" t="s">
        <v>13</v>
      </c>
      <c r="Q11" s="69" t="s">
        <v>14</v>
      </c>
      <c r="R11" s="69" t="s">
        <v>15</v>
      </c>
      <c r="S11" s="66" t="s">
        <v>16</v>
      </c>
      <c r="T11" s="87" t="s">
        <v>47</v>
      </c>
      <c r="U11" s="66" t="s">
        <v>48</v>
      </c>
      <c r="V11" s="81" t="s">
        <v>17</v>
      </c>
      <c r="W11" s="81" t="s">
        <v>18</v>
      </c>
      <c r="X11" s="67" t="s">
        <v>19</v>
      </c>
    </row>
    <row r="12" spans="1:24" ht="62.25" customHeight="1">
      <c r="A12" s="18" t="s">
        <v>20</v>
      </c>
      <c r="B12" s="86"/>
      <c r="C12" s="15" t="s">
        <v>21</v>
      </c>
      <c r="D12" s="15" t="s">
        <v>22</v>
      </c>
      <c r="E12" s="15" t="s">
        <v>23</v>
      </c>
      <c r="F12" s="15" t="s">
        <v>24</v>
      </c>
      <c r="G12" s="15" t="s">
        <v>25</v>
      </c>
      <c r="H12" s="15" t="s">
        <v>26</v>
      </c>
      <c r="I12" s="15" t="s">
        <v>27</v>
      </c>
      <c r="J12" s="19" t="s">
        <v>28</v>
      </c>
      <c r="K12" s="15" t="s">
        <v>29</v>
      </c>
      <c r="L12" s="20" t="s">
        <v>30</v>
      </c>
      <c r="M12" s="16" t="s">
        <v>31</v>
      </c>
      <c r="N12" s="15" t="s">
        <v>32</v>
      </c>
      <c r="O12" s="86"/>
      <c r="P12" s="86"/>
      <c r="Q12" s="70"/>
      <c r="R12" s="70"/>
      <c r="S12" s="67"/>
      <c r="T12" s="88"/>
      <c r="U12" s="67"/>
      <c r="V12" s="82"/>
      <c r="W12" s="82"/>
      <c r="X12" s="86"/>
    </row>
    <row r="13" spans="1:24" s="17" customFormat="1" ht="12.75">
      <c r="A13" s="21">
        <f>'[3]АНАЛІЗ'!G7</f>
        <v>90.11</v>
      </c>
      <c r="B13" s="28">
        <v>42248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4">
        <v>-5.3</v>
      </c>
      <c r="U13" s="24">
        <v>-6.8</v>
      </c>
      <c r="V13" s="27"/>
      <c r="W13" s="27"/>
      <c r="X13" s="27"/>
    </row>
    <row r="14" spans="1:24" s="17" customFormat="1" ht="12.75">
      <c r="A14" s="21">
        <f>'[3]АНАЛІЗ'!G14</f>
        <v>90.246</v>
      </c>
      <c r="B14" s="28">
        <v>42249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30"/>
      <c r="Q14" s="31"/>
      <c r="R14" s="29"/>
      <c r="S14" s="29"/>
      <c r="T14" s="24">
        <v>-4.6</v>
      </c>
      <c r="U14" s="24">
        <v>-5.8</v>
      </c>
      <c r="V14" s="29"/>
      <c r="W14" s="29"/>
      <c r="X14" s="27"/>
    </row>
    <row r="15" spans="1:24" s="17" customFormat="1" ht="12.75">
      <c r="A15" s="21">
        <f>'[3]АНАЛІЗ'!G21</f>
        <v>90.19</v>
      </c>
      <c r="B15" s="28">
        <v>42250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30"/>
      <c r="Q15" s="31"/>
      <c r="R15" s="29"/>
      <c r="S15" s="29"/>
      <c r="T15" s="24">
        <v>-4.7</v>
      </c>
      <c r="U15" s="24">
        <v>-7.5</v>
      </c>
      <c r="V15" s="29"/>
      <c r="W15" s="29"/>
      <c r="X15" s="29"/>
    </row>
    <row r="16" spans="1:24" s="17" customFormat="1" ht="12.75">
      <c r="A16" s="21">
        <f>'[3]АНАЛІЗ'!G28</f>
        <v>90.217</v>
      </c>
      <c r="B16" s="28">
        <v>42251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30"/>
      <c r="Q16" s="31"/>
      <c r="R16" s="29"/>
      <c r="S16" s="29"/>
      <c r="T16" s="24">
        <v>-3.7</v>
      </c>
      <c r="U16" s="24">
        <v>-6.8</v>
      </c>
      <c r="V16" s="29"/>
      <c r="W16" s="29"/>
      <c r="X16" s="33"/>
    </row>
    <row r="17" spans="1:24" s="17" customFormat="1" ht="12.75">
      <c r="A17" s="21">
        <f>'[3]АНАЛІЗ'!G35</f>
        <v>0</v>
      </c>
      <c r="B17" s="22">
        <v>42254</v>
      </c>
      <c r="C17" s="23">
        <v>90.11</v>
      </c>
      <c r="D17" s="23">
        <v>4.869</v>
      </c>
      <c r="E17" s="23">
        <v>1.11</v>
      </c>
      <c r="F17" s="23">
        <v>0.113</v>
      </c>
      <c r="G17" s="23">
        <v>0.171</v>
      </c>
      <c r="H17" s="23">
        <v>0</v>
      </c>
      <c r="I17" s="23">
        <v>0.047</v>
      </c>
      <c r="J17" s="23">
        <v>0.038</v>
      </c>
      <c r="K17" s="23">
        <v>0.074</v>
      </c>
      <c r="L17" s="23">
        <v>0.004</v>
      </c>
      <c r="M17" s="23">
        <v>1.594</v>
      </c>
      <c r="N17" s="23">
        <v>1.873</v>
      </c>
      <c r="O17" s="23">
        <v>0.622</v>
      </c>
      <c r="P17" s="25">
        <v>0.75</v>
      </c>
      <c r="Q17" s="26">
        <v>9139</v>
      </c>
      <c r="R17" s="26">
        <v>8251</v>
      </c>
      <c r="S17" s="26">
        <v>11586</v>
      </c>
      <c r="T17" s="24">
        <v>-3.5</v>
      </c>
      <c r="U17" s="24">
        <v>-5.1</v>
      </c>
      <c r="V17" s="29"/>
      <c r="W17" s="29"/>
      <c r="X17" s="27"/>
    </row>
    <row r="18" spans="1:24" s="17" customFormat="1" ht="12.75">
      <c r="A18" s="34"/>
      <c r="B18" s="28">
        <v>42255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4">
        <v>-9.7</v>
      </c>
      <c r="U18" s="24">
        <v>-12.2</v>
      </c>
      <c r="V18" s="23" t="s">
        <v>33</v>
      </c>
      <c r="W18" s="23" t="s">
        <v>33</v>
      </c>
      <c r="X18" s="27"/>
    </row>
    <row r="19" spans="1:24" s="17" customFormat="1" ht="12.75">
      <c r="A19" s="34"/>
      <c r="B19" s="28">
        <v>42256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0"/>
      <c r="Q19" s="31"/>
      <c r="R19" s="29"/>
      <c r="S19" s="29"/>
      <c r="T19" s="24">
        <v>-9.3</v>
      </c>
      <c r="U19" s="24">
        <v>-10.9</v>
      </c>
      <c r="V19" s="23">
        <v>0.036</v>
      </c>
      <c r="W19" s="32">
        <v>0.02</v>
      </c>
      <c r="X19" s="27"/>
    </row>
    <row r="20" spans="1:24" s="17" customFormat="1" ht="12.75">
      <c r="A20" s="35">
        <f>'[3]АНАЛІЗ'!C41</f>
        <v>42254</v>
      </c>
      <c r="B20" s="28">
        <v>42257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0"/>
      <c r="Q20" s="31"/>
      <c r="R20" s="29"/>
      <c r="S20" s="29"/>
      <c r="T20" s="24">
        <v>-9.8</v>
      </c>
      <c r="U20" s="24">
        <v>-10.7</v>
      </c>
      <c r="V20" s="23"/>
      <c r="W20" s="32"/>
      <c r="X20" s="27"/>
    </row>
    <row r="21" spans="1:24" s="17" customFormat="1" ht="12.75">
      <c r="A21" s="35">
        <f>'[3]АНАЛІЗ'!C42</f>
        <v>42261</v>
      </c>
      <c r="B21" s="28">
        <v>42258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0"/>
      <c r="Q21" s="31"/>
      <c r="R21" s="29"/>
      <c r="S21" s="29"/>
      <c r="T21" s="24">
        <v>-10.4</v>
      </c>
      <c r="U21" s="24">
        <v>-11.4</v>
      </c>
      <c r="V21" s="23"/>
      <c r="W21" s="23"/>
      <c r="X21" s="33"/>
    </row>
    <row r="22" spans="1:24" s="17" customFormat="1" ht="12.75">
      <c r="A22" s="35">
        <f>'[3]АНАЛІЗ'!C43</f>
        <v>42268</v>
      </c>
      <c r="B22" s="22">
        <v>42261</v>
      </c>
      <c r="C22" s="23">
        <v>90.246</v>
      </c>
      <c r="D22" s="23">
        <v>4.781</v>
      </c>
      <c r="E22" s="23">
        <v>1.099</v>
      </c>
      <c r="F22" s="23">
        <v>0.113</v>
      </c>
      <c r="G22" s="23">
        <v>0.174</v>
      </c>
      <c r="H22" s="23">
        <v>0</v>
      </c>
      <c r="I22" s="23">
        <v>0.048</v>
      </c>
      <c r="J22" s="23">
        <v>0.038</v>
      </c>
      <c r="K22" s="23">
        <v>0.072</v>
      </c>
      <c r="L22" s="23">
        <v>0.004</v>
      </c>
      <c r="M22" s="23">
        <v>1.566</v>
      </c>
      <c r="N22" s="23">
        <v>1.861</v>
      </c>
      <c r="O22" s="23">
        <v>0.622</v>
      </c>
      <c r="P22" s="25">
        <v>0.749</v>
      </c>
      <c r="Q22" s="26">
        <v>9136</v>
      </c>
      <c r="R22" s="26">
        <v>8248</v>
      </c>
      <c r="S22" s="26">
        <v>11588</v>
      </c>
      <c r="T22" s="24">
        <v>-8.1</v>
      </c>
      <c r="U22" s="24">
        <v>-8.8</v>
      </c>
      <c r="V22" s="23"/>
      <c r="W22" s="32"/>
      <c r="X22" s="27"/>
    </row>
    <row r="23" spans="1:24" s="17" customFormat="1" ht="12.75">
      <c r="A23" s="35">
        <f>'[3]АНАЛІЗ'!C44</f>
        <v>42275</v>
      </c>
      <c r="B23" s="28">
        <v>42262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4">
        <v>-10.7</v>
      </c>
      <c r="U23" s="24">
        <v>-12.2</v>
      </c>
      <c r="V23" s="23"/>
      <c r="W23" s="23"/>
      <c r="X23" s="27"/>
    </row>
    <row r="24" spans="1:24" s="17" customFormat="1" ht="12.75">
      <c r="A24" s="35">
        <f>'[3]АНАЛІЗ'!C45</f>
        <v>0</v>
      </c>
      <c r="B24" s="28">
        <v>42263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30"/>
      <c r="Q24" s="31"/>
      <c r="R24" s="29"/>
      <c r="S24" s="29"/>
      <c r="T24" s="24">
        <v>-11</v>
      </c>
      <c r="U24" s="24">
        <v>-12.3</v>
      </c>
      <c r="V24" s="36" t="s">
        <v>33</v>
      </c>
      <c r="W24" s="36" t="s">
        <v>33</v>
      </c>
      <c r="X24" s="37"/>
    </row>
    <row r="25" spans="1:24" s="17" customFormat="1" ht="12.75">
      <c r="A25" s="34"/>
      <c r="B25" s="28">
        <v>42264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30"/>
      <c r="Q25" s="31"/>
      <c r="R25" s="29"/>
      <c r="S25" s="29"/>
      <c r="T25" s="24">
        <v>-9.6</v>
      </c>
      <c r="U25" s="24">
        <v>-11.1</v>
      </c>
      <c r="V25" s="36">
        <v>0.036</v>
      </c>
      <c r="W25" s="38">
        <v>0.02</v>
      </c>
      <c r="X25" s="27"/>
    </row>
    <row r="26" spans="1:24" s="17" customFormat="1" ht="12.75">
      <c r="A26" s="34"/>
      <c r="B26" s="28">
        <v>42265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30"/>
      <c r="Q26" s="31"/>
      <c r="R26" s="29"/>
      <c r="S26" s="29"/>
      <c r="T26" s="24">
        <v>-7.9</v>
      </c>
      <c r="U26" s="24">
        <v>-9.1</v>
      </c>
      <c r="V26" s="37"/>
      <c r="W26" s="37"/>
      <c r="X26" s="37"/>
    </row>
    <row r="27" spans="1:24" s="17" customFormat="1" ht="12.75">
      <c r="A27" s="34"/>
      <c r="B27" s="22">
        <v>42268</v>
      </c>
      <c r="C27" s="23">
        <v>90.19</v>
      </c>
      <c r="D27" s="23">
        <v>4.813</v>
      </c>
      <c r="E27" s="23">
        <v>1.069</v>
      </c>
      <c r="F27" s="23">
        <v>0.11</v>
      </c>
      <c r="G27" s="23">
        <v>0.168</v>
      </c>
      <c r="H27" s="23">
        <v>0</v>
      </c>
      <c r="I27" s="23">
        <v>0.045</v>
      </c>
      <c r="J27" s="23">
        <v>0.035</v>
      </c>
      <c r="K27" s="23">
        <v>0.059</v>
      </c>
      <c r="L27" s="23">
        <v>0.004</v>
      </c>
      <c r="M27" s="23">
        <v>1.566</v>
      </c>
      <c r="N27" s="23">
        <v>1.944</v>
      </c>
      <c r="O27" s="23">
        <v>0.622</v>
      </c>
      <c r="P27" s="25">
        <v>0.749</v>
      </c>
      <c r="Q27" s="26">
        <v>9118</v>
      </c>
      <c r="R27" s="26">
        <v>8231</v>
      </c>
      <c r="S27" s="26">
        <v>11565</v>
      </c>
      <c r="T27" s="24">
        <v>-8.4</v>
      </c>
      <c r="U27" s="24">
        <v>-9.4</v>
      </c>
      <c r="V27" s="38"/>
      <c r="W27" s="38"/>
      <c r="X27" s="27"/>
    </row>
    <row r="28" spans="1:24" s="17" customFormat="1" ht="12.75">
      <c r="A28" s="34"/>
      <c r="B28" s="28">
        <v>42269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4">
        <v>-7.9</v>
      </c>
      <c r="U28" s="24">
        <v>-9.2</v>
      </c>
      <c r="V28" s="36"/>
      <c r="W28" s="36"/>
      <c r="X28" s="27"/>
    </row>
    <row r="29" spans="1:24" s="17" customFormat="1" ht="12.75">
      <c r="A29" s="34"/>
      <c r="B29" s="28">
        <v>42270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30"/>
      <c r="Q29" s="31"/>
      <c r="R29" s="29"/>
      <c r="S29" s="29"/>
      <c r="T29" s="24">
        <v>-12</v>
      </c>
      <c r="U29" s="24">
        <v>-13.8</v>
      </c>
      <c r="V29" s="36"/>
      <c r="W29" s="38"/>
      <c r="X29" s="37"/>
    </row>
    <row r="30" spans="1:24" s="17" customFormat="1" ht="12.75">
      <c r="A30" s="34"/>
      <c r="B30" s="28">
        <v>42271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30"/>
      <c r="Q30" s="31"/>
      <c r="R30" s="29"/>
      <c r="S30" s="29"/>
      <c r="T30" s="24">
        <v>-10</v>
      </c>
      <c r="U30" s="24">
        <v>-11.8</v>
      </c>
      <c r="V30" s="37"/>
      <c r="W30" s="37"/>
      <c r="X30" s="37" t="s">
        <v>35</v>
      </c>
    </row>
    <row r="31" spans="2:24" s="17" customFormat="1" ht="12.75">
      <c r="B31" s="28">
        <v>42272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30"/>
      <c r="Q31" s="31"/>
      <c r="R31" s="29"/>
      <c r="S31" s="29"/>
      <c r="T31" s="24">
        <v>-5.9</v>
      </c>
      <c r="U31" s="24">
        <v>-7.5</v>
      </c>
      <c r="V31" s="27"/>
      <c r="W31" s="27"/>
      <c r="X31" s="27"/>
    </row>
    <row r="32" spans="2:24" s="17" customFormat="1" ht="12.75">
      <c r="B32" s="22">
        <v>42275</v>
      </c>
      <c r="C32" s="54">
        <v>90.217</v>
      </c>
      <c r="D32" s="54">
        <v>4.844</v>
      </c>
      <c r="E32" s="54">
        <v>1.093</v>
      </c>
      <c r="F32" s="54">
        <v>0.114</v>
      </c>
      <c r="G32" s="54">
        <v>0.172</v>
      </c>
      <c r="H32" s="54">
        <v>0</v>
      </c>
      <c r="I32" s="54">
        <v>0.046</v>
      </c>
      <c r="J32" s="54">
        <v>0.036</v>
      </c>
      <c r="K32" s="54">
        <v>0.064</v>
      </c>
      <c r="L32" s="54">
        <v>0.001</v>
      </c>
      <c r="M32" s="54">
        <v>1.453</v>
      </c>
      <c r="N32" s="54">
        <v>1.962</v>
      </c>
      <c r="O32" s="54">
        <v>0.622</v>
      </c>
      <c r="P32" s="55">
        <v>0.75</v>
      </c>
      <c r="Q32" s="56">
        <v>9136</v>
      </c>
      <c r="R32" s="56">
        <v>8248</v>
      </c>
      <c r="S32" s="56">
        <v>11585</v>
      </c>
      <c r="T32" s="24">
        <v>-8.5</v>
      </c>
      <c r="U32" s="24">
        <v>-9.9</v>
      </c>
      <c r="V32" s="27"/>
      <c r="W32" s="27"/>
      <c r="X32" s="27"/>
    </row>
    <row r="33" spans="2:24" s="34" customFormat="1" ht="12.75">
      <c r="B33" s="57">
        <v>42276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9">
        <v>0</v>
      </c>
      <c r="Q33" s="60">
        <v>0</v>
      </c>
      <c r="R33" s="61">
        <v>0</v>
      </c>
      <c r="S33" s="61">
        <v>0</v>
      </c>
      <c r="T33" s="62">
        <v>-9.7</v>
      </c>
      <c r="U33" s="24">
        <v>-11.8</v>
      </c>
      <c r="V33" s="42"/>
      <c r="W33" s="42"/>
      <c r="X33" s="27" t="s">
        <v>34</v>
      </c>
    </row>
    <row r="34" spans="2:24" s="34" customFormat="1" ht="12.75">
      <c r="B34" s="28">
        <v>42277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24">
        <v>-10.9</v>
      </c>
      <c r="U34" s="24">
        <v>-12.8</v>
      </c>
      <c r="V34" s="42"/>
      <c r="W34" s="42"/>
      <c r="X34" s="42"/>
    </row>
    <row r="35" spans="2:24" s="34" customFormat="1" ht="12.75">
      <c r="B35" s="39">
        <v>0</v>
      </c>
      <c r="C35" s="42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>
        <v>-9.9</v>
      </c>
      <c r="U35" s="41">
        <v>0.1</v>
      </c>
      <c r="V35" s="42"/>
      <c r="W35" s="42"/>
      <c r="X35" s="42"/>
    </row>
    <row r="36" spans="2:24" s="34" customFormat="1" ht="12.75">
      <c r="B36" s="43"/>
      <c r="C36" s="65" t="s">
        <v>36</v>
      </c>
      <c r="D36" s="65"/>
      <c r="E36" s="65"/>
      <c r="F36" s="65"/>
      <c r="G36" s="83">
        <v>42268</v>
      </c>
      <c r="H36" s="84"/>
      <c r="I36" s="84"/>
      <c r="J36" s="64" t="s">
        <v>37</v>
      </c>
      <c r="K36" s="64"/>
      <c r="L36" s="64"/>
      <c r="M36" s="44">
        <v>-2.2</v>
      </c>
      <c r="N36" s="44" t="s">
        <v>38</v>
      </c>
      <c r="O36" s="44"/>
      <c r="P36" s="65" t="s">
        <v>39</v>
      </c>
      <c r="Q36" s="65"/>
      <c r="R36" s="65"/>
      <c r="S36" s="65"/>
      <c r="T36" s="44"/>
      <c r="U36" s="44"/>
      <c r="V36" s="44">
        <v>-1.5</v>
      </c>
      <c r="W36" s="44" t="s">
        <v>38</v>
      </c>
      <c r="X36" s="45"/>
    </row>
    <row r="37" spans="2:25" ht="12.75">
      <c r="B37" s="72" t="s">
        <v>40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</row>
    <row r="38" spans="2:25" ht="18.75">
      <c r="B38" s="46"/>
      <c r="C38" s="47"/>
      <c r="D38" s="73" t="str">
        <f>'[3]АНАЛІЗ'!Y1</f>
        <v>Головний інженер</v>
      </c>
      <c r="E38" s="73"/>
      <c r="F38" s="73"/>
      <c r="G38" s="73"/>
      <c r="H38" s="74" t="s">
        <v>41</v>
      </c>
      <c r="I38" s="74"/>
      <c r="J38" s="74"/>
      <c r="K38" s="74"/>
      <c r="L38" s="74"/>
      <c r="M38" s="49"/>
      <c r="N38" s="50"/>
      <c r="O38" s="50"/>
      <c r="P38" s="50"/>
      <c r="Q38" s="50"/>
      <c r="R38" s="50"/>
      <c r="S38" s="68" t="str">
        <f>'[3]АНАЛІЗ'!AL1</f>
        <v>Н.М.Андріїшин</v>
      </c>
      <c r="T38" s="68"/>
      <c r="U38" s="68"/>
      <c r="V38" s="68"/>
      <c r="W38" s="68"/>
      <c r="X38" s="50"/>
      <c r="Y38" s="50"/>
    </row>
    <row r="39" spans="2:25" ht="20.25" customHeight="1">
      <c r="B39" s="46"/>
      <c r="C39" s="51"/>
      <c r="D39" s="75" t="str">
        <f>'[3]АНАЛІЗ'!Y2</f>
        <v>Завідувач ВХАЛ</v>
      </c>
      <c r="E39" s="75"/>
      <c r="F39" s="75"/>
      <c r="G39" s="75"/>
      <c r="H39" s="75"/>
      <c r="I39" s="75"/>
      <c r="J39" s="48"/>
      <c r="K39" s="48"/>
      <c r="L39" s="48"/>
      <c r="M39" s="49"/>
      <c r="N39" s="50"/>
      <c r="O39" s="50"/>
      <c r="P39" s="50"/>
      <c r="Q39" s="50"/>
      <c r="R39" s="50"/>
      <c r="S39" s="68" t="str">
        <f>'[3]АНАЛІЗ'!AL2</f>
        <v>Т.О.Бугера</v>
      </c>
      <c r="T39" s="68"/>
      <c r="U39" s="68"/>
      <c r="V39" s="68"/>
      <c r="W39" s="68"/>
      <c r="X39" s="50"/>
      <c r="Y39" s="50"/>
    </row>
    <row r="40" spans="2:25" ht="12.75">
      <c r="B40" s="46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</row>
    <row r="41" ht="12.75">
      <c r="B41" s="53"/>
    </row>
    <row r="42" ht="12.75">
      <c r="B42" s="53"/>
    </row>
    <row r="43" spans="2:32" ht="12.75">
      <c r="B43" s="53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</row>
    <row r="44" spans="2:32" ht="12.75">
      <c r="B44" s="53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</row>
    <row r="45" ht="12.75">
      <c r="B45" s="53"/>
    </row>
  </sheetData>
  <sheetProtection/>
  <mergeCells count="40">
    <mergeCell ref="R5:S5"/>
    <mergeCell ref="B11:B12"/>
    <mergeCell ref="C11:N11"/>
    <mergeCell ref="O11:O12"/>
    <mergeCell ref="P11:P12"/>
    <mergeCell ref="B1:Y1"/>
    <mergeCell ref="B2:Y2"/>
    <mergeCell ref="R4:Y4"/>
    <mergeCell ref="M6:N6"/>
    <mergeCell ref="R6:V6"/>
    <mergeCell ref="P3:Y3"/>
    <mergeCell ref="S10:V10"/>
    <mergeCell ref="G36:I36"/>
    <mergeCell ref="R11:R12"/>
    <mergeCell ref="K6:L6"/>
    <mergeCell ref="X11:X12"/>
    <mergeCell ref="T11:T12"/>
    <mergeCell ref="U11:U12"/>
    <mergeCell ref="V11:V12"/>
    <mergeCell ref="H6:J6"/>
    <mergeCell ref="D39:I39"/>
    <mergeCell ref="M43:AF43"/>
    <mergeCell ref="C36:F36"/>
    <mergeCell ref="B5:P5"/>
    <mergeCell ref="B7:X7"/>
    <mergeCell ref="B8:X8"/>
    <mergeCell ref="B9:X9"/>
    <mergeCell ref="B10:N10"/>
    <mergeCell ref="O10:P10"/>
    <mergeCell ref="W11:W12"/>
    <mergeCell ref="J36:L36"/>
    <mergeCell ref="P36:S36"/>
    <mergeCell ref="S11:S12"/>
    <mergeCell ref="S38:W38"/>
    <mergeCell ref="Q11:Q12"/>
    <mergeCell ref="M44:AF44"/>
    <mergeCell ref="B37:Y37"/>
    <mergeCell ref="D38:G38"/>
    <mergeCell ref="H38:L38"/>
    <mergeCell ref="S39:W39"/>
  </mergeCells>
  <printOptions/>
  <pageMargins left="0.2755905511811024" right="0.1968503937007874" top="0.3937007874015748" bottom="0.1968503937007874" header="0.35" footer="0.18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Бугера Татьяна Александровна</cp:lastModifiedBy>
  <dcterms:created xsi:type="dcterms:W3CDTF">1996-10-08T23:32:33Z</dcterms:created>
  <dcterms:modified xsi:type="dcterms:W3CDTF">2015-10-01T08:01:19Z</dcterms:modified>
  <cp:category/>
  <cp:version/>
  <cp:contentType/>
  <cp:contentStatus/>
</cp:coreProperties>
</file>