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Лист1!$A$1:$S$58</definedName>
  </definedNames>
  <calcPr calcId="145621"/>
</workbook>
</file>

<file path=xl/calcChain.xml><?xml version="1.0" encoding="utf-8"?>
<calcChain xmlns="http://schemas.openxmlformats.org/spreadsheetml/2006/main">
  <c r="S54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26" i="1" l="1"/>
  <c r="T53" i="1" l="1"/>
  <c r="T54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<sst xmlns="http://schemas.openxmlformats.org/spreadsheetml/2006/main" count="40" uniqueCount="39">
  <si>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</si>
  <si>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</si>
  <si>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</si>
  <si>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</si>
  <si>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</si>
  <si>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</si>
  <si>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</si>
  <si>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</si>
  <si>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</si>
  <si>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</si>
  <si>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</si>
  <si>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</si>
  <si>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</si>
  <si>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</si>
  <si>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</si>
  <si>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</si>
  <si>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</si>
  <si>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</si>
  <si>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</si>
  <si>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</si>
  <si>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</si>
  <si>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</si>
  <si>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</si>
  <si>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</si>
  <si>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</si>
  <si>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</si>
  <si>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</si>
  <si>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</si>
  <si>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</si>
  <si>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</si>
  <si>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</si>
  <si>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</si>
  <si>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Свідоцтво про атестацію № Рь417/2014 від 19.05.2015 р.</t>
  </si>
  <si>
    <t>відсутні</t>
  </si>
  <si>
    <t>газопроводу "Новопсков - Рубіжне"за період з 01.08.2015р. по 31.08.2015р.</t>
  </si>
  <si>
    <t xml:space="preserve"> Керівник  Новопсковської вимірювальної хіміко - аналітичної лабораторії                                         Т.О. Гоцанюк    ______________            </t>
  </si>
  <si>
    <t>Сєвєродонецьке ЛВУ МГ</t>
  </si>
  <si>
    <t xml:space="preserve">Начальник ВТС Новопсковського промислового майданчика Сєвєродонецького ЛВУ МГ                  Д.В.Коноводов             ______________   </t>
  </si>
  <si>
    <t>переданного   ПВВГ "Рубіжне" Новопсковського промислового майданчика  Сєвєродонецького ЛВУ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</si>
</sst>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8"/>
  <sheetViews>
    <sheetView showZeros="0" tabSelected="1" view="pageBreakPreview" zoomScale="75" zoomScaleNormal="87" zoomScaleSheetLayoutView="75" workbookViewId="0">
      <selection activeCell="N7" sqref="N7:S7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9" t="s">
        <v>3</v>
      </c>
      <c r="O5" s="29"/>
      <c r="P5" s="29"/>
      <c r="Q5" s="29"/>
      <c r="R5" s="29"/>
      <c r="S5" s="29"/>
    </row>
    <row r="6" spans="1:19" ht="15.75" x14ac:dyDescent="0.25">
      <c r="A6" s="29" t="s">
        <v>0</v>
      </c>
      <c r="B6" s="29"/>
      <c r="C6" s="29"/>
      <c r="D6" s="29"/>
      <c r="E6" s="29"/>
      <c r="F6" s="29"/>
      <c r="G6" s="1"/>
      <c r="H6" s="1"/>
      <c r="I6" s="1"/>
      <c r="J6" s="1"/>
      <c r="K6" s="1"/>
      <c r="L6" s="1"/>
      <c r="M6" s="1"/>
      <c r="N6" s="29" t="s">
        <v>4</v>
      </c>
      <c r="O6" s="29"/>
      <c r="P6" s="29"/>
      <c r="Q6" s="29"/>
      <c r="R6" s="29"/>
      <c r="S6" s="29"/>
    </row>
    <row r="7" spans="1:19" ht="15.75" x14ac:dyDescent="0.25">
      <c r="A7" s="30" t="s">
        <v>1</v>
      </c>
      <c r="B7" s="30"/>
      <c r="C7" s="30"/>
      <c r="D7" s="30"/>
      <c r="E7" s="30"/>
      <c r="F7" s="30"/>
      <c r="G7" s="1"/>
      <c r="H7" s="1"/>
      <c r="I7" s="1"/>
      <c r="J7" s="1"/>
      <c r="K7" s="1"/>
      <c r="L7" s="1"/>
      <c r="M7" s="1"/>
      <c r="N7" s="29" t="s">
        <v>5</v>
      </c>
      <c r="O7" s="29"/>
      <c r="P7" s="29"/>
      <c r="Q7" s="29"/>
      <c r="R7" s="29"/>
      <c r="S7" s="29"/>
    </row>
    <row r="8" spans="1:19" ht="15.75" x14ac:dyDescent="0.25">
      <c r="A8" s="30" t="s">
        <v>36</v>
      </c>
      <c r="B8" s="30"/>
      <c r="C8" s="30"/>
      <c r="D8" s="30"/>
      <c r="E8" s="30"/>
      <c r="F8" s="30"/>
      <c r="G8" s="1"/>
      <c r="H8" s="1"/>
      <c r="I8" s="1"/>
      <c r="J8" s="1"/>
      <c r="K8" s="1"/>
      <c r="L8" s="1"/>
      <c r="M8" s="1"/>
      <c r="N8" s="29" t="s">
        <v>6</v>
      </c>
      <c r="O8" s="29"/>
      <c r="P8" s="29"/>
      <c r="Q8" s="29"/>
      <c r="R8" s="29"/>
      <c r="S8" s="29"/>
    </row>
    <row r="9" spans="1:19" x14ac:dyDescent="0.25">
      <c r="A9" s="30" t="s">
        <v>2</v>
      </c>
      <c r="B9" s="30"/>
      <c r="C9" s="30"/>
      <c r="D9" s="30"/>
      <c r="E9" s="30"/>
      <c r="F9" s="30"/>
      <c r="G9" s="1"/>
      <c r="H9" s="1"/>
      <c r="I9" s="1"/>
      <c r="J9" s="1"/>
      <c r="K9" s="1"/>
      <c r="L9" s="1"/>
      <c r="M9" s="1"/>
      <c r="N9" s="30" t="s">
        <v>32</v>
      </c>
      <c r="O9" s="30"/>
      <c r="P9" s="30"/>
      <c r="Q9" s="30"/>
      <c r="R9" s="30"/>
      <c r="S9" s="30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 t="s">
        <v>7</v>
      </c>
      <c r="O10" s="35"/>
      <c r="P10" s="35"/>
      <c r="Q10" s="35"/>
      <c r="R10" s="35"/>
      <c r="S10" s="35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  <c r="Q11" s="14"/>
      <c r="R11" s="14"/>
      <c r="S11" s="14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4"/>
      <c r="S12" s="14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36" t="s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19" ht="18.75" x14ac:dyDescent="0.3">
      <c r="A15" s="36" t="s">
        <v>38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19" ht="18.75" x14ac:dyDescent="0.3">
      <c r="A16" s="36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1:20" ht="18.75" x14ac:dyDescent="0.3">
      <c r="A17" s="36" t="s">
        <v>34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20" ht="15.75" thickBot="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20" ht="28.5" customHeight="1" x14ac:dyDescent="0.25">
      <c r="A19" s="37" t="s">
        <v>25</v>
      </c>
      <c r="B19" s="40" t="s">
        <v>9</v>
      </c>
      <c r="C19" s="41"/>
      <c r="D19" s="41"/>
      <c r="E19" s="41"/>
      <c r="F19" s="41"/>
      <c r="G19" s="41"/>
      <c r="H19" s="41"/>
      <c r="I19" s="41"/>
      <c r="J19" s="41"/>
      <c r="K19" s="42"/>
      <c r="L19" s="52" t="s">
        <v>29</v>
      </c>
      <c r="M19" s="52" t="s">
        <v>19</v>
      </c>
      <c r="N19" s="52" t="s">
        <v>20</v>
      </c>
      <c r="O19" s="52" t="s">
        <v>21</v>
      </c>
      <c r="P19" s="49" t="s">
        <v>22</v>
      </c>
      <c r="Q19" s="52" t="s">
        <v>27</v>
      </c>
      <c r="R19" s="52" t="s">
        <v>28</v>
      </c>
      <c r="S19" s="54" t="s">
        <v>23</v>
      </c>
    </row>
    <row r="20" spans="1:20" ht="33.75" customHeight="1" x14ac:dyDescent="0.25">
      <c r="A20" s="38"/>
      <c r="B20" s="33" t="s">
        <v>10</v>
      </c>
      <c r="C20" s="33" t="s">
        <v>11</v>
      </c>
      <c r="D20" s="33" t="s">
        <v>12</v>
      </c>
      <c r="E20" s="33" t="s">
        <v>30</v>
      </c>
      <c r="F20" s="33" t="s">
        <v>13</v>
      </c>
      <c r="G20" s="31" t="s">
        <v>17</v>
      </c>
      <c r="H20" s="31" t="s">
        <v>18</v>
      </c>
      <c r="I20" s="31" t="s">
        <v>14</v>
      </c>
      <c r="J20" s="33" t="s">
        <v>15</v>
      </c>
      <c r="K20" s="33" t="s">
        <v>16</v>
      </c>
      <c r="L20" s="53"/>
      <c r="M20" s="57"/>
      <c r="N20" s="57"/>
      <c r="O20" s="57"/>
      <c r="P20" s="50"/>
      <c r="Q20" s="53"/>
      <c r="R20" s="53"/>
      <c r="S20" s="55"/>
    </row>
    <row r="21" spans="1:20" ht="27.75" customHeight="1" thickBot="1" x14ac:dyDescent="0.3">
      <c r="A21" s="39"/>
      <c r="B21" s="34"/>
      <c r="C21" s="34"/>
      <c r="D21" s="34"/>
      <c r="E21" s="34"/>
      <c r="F21" s="34"/>
      <c r="G21" s="32"/>
      <c r="H21" s="32"/>
      <c r="I21" s="32"/>
      <c r="J21" s="34"/>
      <c r="K21" s="34"/>
      <c r="L21" s="32"/>
      <c r="M21" s="58" t="s">
        <v>31</v>
      </c>
      <c r="N21" s="59"/>
      <c r="O21" s="60"/>
      <c r="P21" s="51"/>
      <c r="Q21" s="32"/>
      <c r="R21" s="32"/>
      <c r="S21" s="56"/>
    </row>
    <row r="22" spans="1:20" x14ac:dyDescent="0.25">
      <c r="A22" s="15">
        <v>42217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26">
        <v>0.73240000000000005</v>
      </c>
      <c r="N22" s="19"/>
      <c r="O22" s="19"/>
      <c r="P22" s="18"/>
      <c r="Q22" s="18"/>
      <c r="R22" s="18"/>
      <c r="S22" s="23">
        <v>2033436.1</v>
      </c>
      <c r="T22" s="2"/>
    </row>
    <row r="23" spans="1:20" x14ac:dyDescent="0.25">
      <c r="A23" s="15">
        <v>42218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26">
        <v>0.72950000000000004</v>
      </c>
      <c r="N23" s="19"/>
      <c r="O23" s="19"/>
      <c r="P23" s="18"/>
      <c r="Q23" s="18"/>
      <c r="R23" s="18"/>
      <c r="S23" s="23">
        <v>979591.6</v>
      </c>
      <c r="T23" s="2"/>
    </row>
    <row r="24" spans="1:20" x14ac:dyDescent="0.25">
      <c r="A24" s="15">
        <v>42219</v>
      </c>
      <c r="B24" s="16">
        <v>91.213999999999999</v>
      </c>
      <c r="C24" s="16">
        <v>3.7679999999999998</v>
      </c>
      <c r="D24" s="16">
        <v>0.85599999999999998</v>
      </c>
      <c r="E24" s="16">
        <v>7.3999999999999996E-2</v>
      </c>
      <c r="F24" s="16">
        <v>0.115</v>
      </c>
      <c r="G24" s="16">
        <v>4.5999999999999999E-2</v>
      </c>
      <c r="H24" s="16">
        <v>1.9E-2</v>
      </c>
      <c r="I24" s="16">
        <v>0.29499999999999998</v>
      </c>
      <c r="J24" s="16">
        <v>3.6120000000000001</v>
      </c>
      <c r="K24" s="16">
        <v>1E-3</v>
      </c>
      <c r="L24" s="17">
        <v>-4.5</v>
      </c>
      <c r="M24" s="26">
        <v>0.75839999999999996</v>
      </c>
      <c r="N24" s="19">
        <v>8069</v>
      </c>
      <c r="O24" s="19">
        <v>11510</v>
      </c>
      <c r="P24" s="18"/>
      <c r="Q24" s="18"/>
      <c r="R24" s="18"/>
      <c r="S24" s="23">
        <v>2471190.2999999998</v>
      </c>
      <c r="T24" s="2"/>
    </row>
    <row r="25" spans="1:20" x14ac:dyDescent="0.25">
      <c r="A25" s="15">
        <v>42220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>
        <v>-0.7</v>
      </c>
      <c r="M25" s="26">
        <v>0.73460000000000003</v>
      </c>
      <c r="N25" s="19"/>
      <c r="O25" s="19"/>
      <c r="P25" s="18"/>
      <c r="Q25" s="18"/>
      <c r="R25" s="18"/>
      <c r="S25" s="23">
        <v>3744656.8</v>
      </c>
      <c r="T25" s="2"/>
    </row>
    <row r="26" spans="1:20" x14ac:dyDescent="0.25">
      <c r="A26" s="15">
        <v>42221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>
        <v>-2.2000000000000002</v>
      </c>
      <c r="M26" s="26">
        <v>0.73419999999999996</v>
      </c>
      <c r="N26" s="19"/>
      <c r="O26" s="19"/>
      <c r="P26" s="18"/>
      <c r="Q26" s="18"/>
      <c r="R26" s="18"/>
      <c r="S26" s="23">
        <v>3672867.3</v>
      </c>
      <c r="T26" s="2">
        <f>SUM(B26:K26)</f>
        <v>0</v>
      </c>
    </row>
    <row r="27" spans="1:20" x14ac:dyDescent="0.25">
      <c r="A27" s="12">
        <v>42222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10">
        <v>-3.3</v>
      </c>
      <c r="M27" s="27">
        <v>0.73150000000000004</v>
      </c>
      <c r="N27" s="7"/>
      <c r="O27" s="7"/>
      <c r="P27" s="3"/>
      <c r="Q27" s="3"/>
      <c r="R27" s="3"/>
      <c r="S27" s="24">
        <v>3793271.5</v>
      </c>
      <c r="T27" s="2">
        <f>SUM(B27:K27)</f>
        <v>0</v>
      </c>
    </row>
    <row r="28" spans="1:20" x14ac:dyDescent="0.25">
      <c r="A28" s="12">
        <v>42223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10">
        <v>-4.5</v>
      </c>
      <c r="M28" s="27">
        <v>0.73129999999999995</v>
      </c>
      <c r="N28" s="7"/>
      <c r="O28" s="7"/>
      <c r="P28" s="3"/>
      <c r="Q28" s="3"/>
      <c r="R28" s="3"/>
      <c r="S28" s="24">
        <v>2430896.5</v>
      </c>
      <c r="T28" s="2">
        <f t="shared" ref="T28" si="0">SUM(B28:K28)</f>
        <v>0</v>
      </c>
    </row>
    <row r="29" spans="1:20" x14ac:dyDescent="0.25">
      <c r="A29" s="12">
        <v>42224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10"/>
      <c r="M29" s="27">
        <v>0.73109999999999997</v>
      </c>
      <c r="N29" s="7"/>
      <c r="O29" s="7"/>
      <c r="P29" s="3"/>
      <c r="Q29" s="3"/>
      <c r="R29" s="3"/>
      <c r="S29" s="24">
        <v>3142827.5</v>
      </c>
      <c r="T29" s="2"/>
    </row>
    <row r="30" spans="1:20" x14ac:dyDescent="0.25">
      <c r="A30" s="15">
        <v>42225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26">
        <v>0.73</v>
      </c>
      <c r="N30" s="19"/>
      <c r="O30" s="19"/>
      <c r="P30" s="18"/>
      <c r="Q30" s="18"/>
      <c r="R30" s="18"/>
      <c r="S30" s="23">
        <v>4204231</v>
      </c>
      <c r="T30" s="2"/>
    </row>
    <row r="31" spans="1:20" x14ac:dyDescent="0.25">
      <c r="A31" s="15">
        <v>42226</v>
      </c>
      <c r="B31" s="16">
        <v>91.003</v>
      </c>
      <c r="C31" s="16">
        <v>4.1769999999999996</v>
      </c>
      <c r="D31" s="16">
        <v>1</v>
      </c>
      <c r="E31" s="16">
        <v>0.09</v>
      </c>
      <c r="F31" s="16">
        <v>0.13100000000000001</v>
      </c>
      <c r="G31" s="16">
        <v>6.0999999999999999E-2</v>
      </c>
      <c r="H31" s="16">
        <v>2.5999999999999999E-2</v>
      </c>
      <c r="I31" s="16">
        <v>0.379</v>
      </c>
      <c r="J31" s="16">
        <v>3.1219999999999999</v>
      </c>
      <c r="K31" s="16">
        <v>1.0999999999999999E-2</v>
      </c>
      <c r="L31" s="17">
        <v>-5.7</v>
      </c>
      <c r="M31" s="26">
        <v>0.73350000000000004</v>
      </c>
      <c r="N31" s="19">
        <v>8157</v>
      </c>
      <c r="O31" s="19">
        <v>11602</v>
      </c>
      <c r="P31" s="3" t="s">
        <v>33</v>
      </c>
      <c r="Q31" s="18"/>
      <c r="R31" s="18"/>
      <c r="S31" s="23">
        <v>2808315.8</v>
      </c>
      <c r="T31" s="2"/>
    </row>
    <row r="32" spans="1:20" x14ac:dyDescent="0.25">
      <c r="A32" s="15">
        <v>42227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>
        <v>-3.3</v>
      </c>
      <c r="M32" s="26">
        <v>0.73029999999999995</v>
      </c>
      <c r="N32" s="19"/>
      <c r="O32" s="19"/>
      <c r="P32" s="18"/>
      <c r="Q32" s="18"/>
      <c r="R32" s="18"/>
      <c r="S32" s="23">
        <v>1976901.5</v>
      </c>
      <c r="T32" s="2"/>
    </row>
    <row r="33" spans="1:20" x14ac:dyDescent="0.25">
      <c r="A33" s="20">
        <v>42228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21">
        <v>-4.5</v>
      </c>
      <c r="M33" s="28">
        <v>0.73399999999999999</v>
      </c>
      <c r="N33" s="8"/>
      <c r="O33" s="8"/>
      <c r="P33" s="3"/>
      <c r="Q33" s="3"/>
      <c r="R33" s="3"/>
      <c r="S33" s="24">
        <v>4539749.5</v>
      </c>
      <c r="T33" s="2">
        <f t="shared" ref="T33:T36" si="1">SUM(B33:K33)</f>
        <v>0</v>
      </c>
    </row>
    <row r="34" spans="1:20" x14ac:dyDescent="0.25">
      <c r="A34" s="20">
        <v>42229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21">
        <v>-7</v>
      </c>
      <c r="M34" s="28">
        <v>0.73309999999999997</v>
      </c>
      <c r="N34" s="8"/>
      <c r="O34" s="8"/>
      <c r="P34" s="3"/>
      <c r="Q34" s="3"/>
      <c r="R34" s="3"/>
      <c r="S34" s="24">
        <v>4212936</v>
      </c>
      <c r="T34" s="2">
        <f t="shared" si="1"/>
        <v>0</v>
      </c>
    </row>
    <row r="35" spans="1:20" x14ac:dyDescent="0.25">
      <c r="A35" s="20">
        <v>42230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21">
        <v>-8.6999999999999993</v>
      </c>
      <c r="M35" s="28">
        <v>0.73340000000000005</v>
      </c>
      <c r="N35" s="8"/>
      <c r="O35" s="8"/>
      <c r="P35" s="3"/>
      <c r="Q35" s="3"/>
      <c r="R35" s="3"/>
      <c r="S35" s="24">
        <v>3397558.5</v>
      </c>
      <c r="T35" s="2">
        <f t="shared" si="1"/>
        <v>0</v>
      </c>
    </row>
    <row r="36" spans="1:20" x14ac:dyDescent="0.25">
      <c r="A36" s="20">
        <v>42231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21"/>
      <c r="M36" s="28">
        <v>0.73329999999999995</v>
      </c>
      <c r="N36" s="8"/>
      <c r="O36" s="8"/>
      <c r="P36" s="3"/>
      <c r="Q36" s="3"/>
      <c r="R36" s="3"/>
      <c r="S36" s="24">
        <v>2190952</v>
      </c>
      <c r="T36" s="2">
        <f t="shared" si="1"/>
        <v>0</v>
      </c>
    </row>
    <row r="37" spans="1:20" x14ac:dyDescent="0.25">
      <c r="A37" s="12">
        <v>42232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/>
      <c r="M37" s="27">
        <v>0.73199999999999998</v>
      </c>
      <c r="N37" s="7"/>
      <c r="O37" s="7"/>
      <c r="P37" s="3"/>
      <c r="Q37" s="3"/>
      <c r="R37" s="3"/>
      <c r="S37" s="24">
        <v>3262678.8</v>
      </c>
      <c r="T37" s="2">
        <f t="shared" ref="T37:T54" si="2">SUM(B37:K37)</f>
        <v>0</v>
      </c>
    </row>
    <row r="38" spans="1:20" x14ac:dyDescent="0.25">
      <c r="A38" s="12">
        <v>42233</v>
      </c>
      <c r="B38" s="5">
        <v>91.706999999999994</v>
      </c>
      <c r="C38" s="5">
        <v>3.601</v>
      </c>
      <c r="D38" s="5">
        <v>0.80100000000000005</v>
      </c>
      <c r="E38" s="5">
        <v>7.2999999999999995E-2</v>
      </c>
      <c r="F38" s="5">
        <v>0.115</v>
      </c>
      <c r="G38" s="5">
        <v>5.8000000000000003E-2</v>
      </c>
      <c r="H38" s="5">
        <v>1.7999999999999999E-2</v>
      </c>
      <c r="I38" s="5">
        <v>0.27400000000000002</v>
      </c>
      <c r="J38" s="5">
        <v>3.3420000000000001</v>
      </c>
      <c r="K38" s="5">
        <v>1.0999999999999999E-2</v>
      </c>
      <c r="L38" s="10">
        <v>-8.3000000000000007</v>
      </c>
      <c r="M38" s="27">
        <v>0.73780000000000001</v>
      </c>
      <c r="N38" s="7">
        <v>8077</v>
      </c>
      <c r="O38" s="7">
        <v>11545</v>
      </c>
      <c r="P38" s="3"/>
      <c r="Q38" s="3"/>
      <c r="R38" s="3"/>
      <c r="S38" s="24">
        <v>4466894.5</v>
      </c>
      <c r="T38" s="2"/>
    </row>
    <row r="39" spans="1:20" x14ac:dyDescent="0.25">
      <c r="A39" s="12">
        <v>42234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21">
        <v>-8.6999999999999993</v>
      </c>
      <c r="M39" s="28">
        <v>0.73309999999999997</v>
      </c>
      <c r="N39" s="8"/>
      <c r="O39" s="8"/>
      <c r="P39" s="3"/>
      <c r="Q39" s="3"/>
      <c r="R39" s="3"/>
      <c r="S39" s="24">
        <v>3374320.5</v>
      </c>
      <c r="T39" s="2">
        <f t="shared" ref="T39:T43" si="3">SUM(B39:K39)</f>
        <v>0</v>
      </c>
    </row>
    <row r="40" spans="1:20" x14ac:dyDescent="0.25">
      <c r="A40" s="20">
        <v>42235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1">
        <v>-7.6</v>
      </c>
      <c r="M40" s="28">
        <v>0.73839999999999995</v>
      </c>
      <c r="N40" s="8"/>
      <c r="O40" s="8"/>
      <c r="P40" s="3"/>
      <c r="Q40" s="3"/>
      <c r="R40" s="3"/>
      <c r="S40" s="24">
        <v>3341723.8</v>
      </c>
      <c r="T40" s="2">
        <f t="shared" si="3"/>
        <v>0</v>
      </c>
    </row>
    <row r="41" spans="1:20" x14ac:dyDescent="0.25">
      <c r="A41" s="20">
        <v>42236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21">
        <v>-7</v>
      </c>
      <c r="M41" s="28">
        <v>0.73529999999999995</v>
      </c>
      <c r="N41" s="8"/>
      <c r="O41" s="8"/>
      <c r="P41" s="3"/>
      <c r="Q41" s="3"/>
      <c r="R41" s="3"/>
      <c r="S41" s="24">
        <v>4393118</v>
      </c>
      <c r="T41" s="2">
        <f t="shared" si="3"/>
        <v>0</v>
      </c>
    </row>
    <row r="42" spans="1:20" x14ac:dyDescent="0.25">
      <c r="A42" s="20">
        <v>42237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21">
        <v>-7.6</v>
      </c>
      <c r="M42" s="28">
        <v>0.7339</v>
      </c>
      <c r="N42" s="8"/>
      <c r="O42" s="8"/>
      <c r="P42" s="3"/>
      <c r="Q42" s="3"/>
      <c r="R42" s="3"/>
      <c r="S42" s="24">
        <v>3982694</v>
      </c>
      <c r="T42" s="2">
        <f t="shared" si="3"/>
        <v>0</v>
      </c>
    </row>
    <row r="43" spans="1:20" x14ac:dyDescent="0.25">
      <c r="A43" s="20">
        <v>42238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2"/>
      <c r="M43" s="28">
        <v>0.73419999999999996</v>
      </c>
      <c r="N43" s="8"/>
      <c r="O43" s="8"/>
      <c r="P43" s="3"/>
      <c r="Q43" s="3"/>
      <c r="R43" s="3"/>
      <c r="S43" s="24">
        <v>2929379.8</v>
      </c>
      <c r="T43" s="2">
        <f t="shared" si="3"/>
        <v>0</v>
      </c>
    </row>
    <row r="44" spans="1:20" x14ac:dyDescent="0.25">
      <c r="A44" s="20">
        <v>42239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1"/>
      <c r="M44" s="28">
        <v>0.74550000000000005</v>
      </c>
      <c r="N44" s="8"/>
      <c r="O44" s="8"/>
      <c r="P44" s="3"/>
      <c r="Q44" s="3"/>
      <c r="R44" s="3"/>
      <c r="S44" s="24">
        <v>3946638.8</v>
      </c>
      <c r="T44" s="2">
        <f t="shared" ref="T44:T52" si="4">SUM(B44:K44)</f>
        <v>0</v>
      </c>
    </row>
    <row r="45" spans="1:20" x14ac:dyDescent="0.25">
      <c r="A45" s="20">
        <v>42240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21"/>
      <c r="M45" s="28">
        <v>0.73419999999999996</v>
      </c>
      <c r="N45" s="8"/>
      <c r="O45" s="8"/>
      <c r="P45" s="3"/>
      <c r="Q45" s="3"/>
      <c r="R45" s="3"/>
      <c r="S45" s="24">
        <v>4243568</v>
      </c>
      <c r="T45" s="2">
        <f t="shared" si="4"/>
        <v>0</v>
      </c>
    </row>
    <row r="46" spans="1:20" x14ac:dyDescent="0.25">
      <c r="A46" s="20">
        <v>42241</v>
      </c>
      <c r="B46" s="5">
        <v>90.537999999999997</v>
      </c>
      <c r="C46" s="5">
        <v>4.1680000000000001</v>
      </c>
      <c r="D46" s="5">
        <v>1.056</v>
      </c>
      <c r="E46" s="5">
        <v>8.4000000000000005E-2</v>
      </c>
      <c r="F46" s="5">
        <v>0.14399999999999999</v>
      </c>
      <c r="G46" s="5">
        <v>6.3E-2</v>
      </c>
      <c r="H46" s="5">
        <v>2.5000000000000001E-2</v>
      </c>
      <c r="I46" s="5">
        <v>0.28399999999999997</v>
      </c>
      <c r="J46" s="5">
        <v>3.6280000000000001</v>
      </c>
      <c r="K46" s="5">
        <v>0.01</v>
      </c>
      <c r="L46" s="21">
        <v>-8.4</v>
      </c>
      <c r="M46" s="28">
        <v>0.73429999999999995</v>
      </c>
      <c r="N46" s="8">
        <v>8133</v>
      </c>
      <c r="O46" s="8">
        <v>11549</v>
      </c>
      <c r="P46" s="3"/>
      <c r="Q46" s="3"/>
      <c r="R46" s="3"/>
      <c r="S46" s="24">
        <v>5188168.5</v>
      </c>
      <c r="T46" s="2">
        <f t="shared" ref="T46:T50" si="5">SUM(B46:K46)</f>
        <v>100.00000000000003</v>
      </c>
    </row>
    <row r="47" spans="1:20" x14ac:dyDescent="0.25">
      <c r="A47" s="20">
        <v>42242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21">
        <v>-8.1</v>
      </c>
      <c r="M47" s="28">
        <v>0.73480000000000001</v>
      </c>
      <c r="N47" s="8"/>
      <c r="O47" s="8"/>
      <c r="P47" s="3"/>
      <c r="Q47" s="3"/>
      <c r="R47" s="3"/>
      <c r="S47" s="24">
        <v>2488360.2999999998</v>
      </c>
      <c r="T47" s="2">
        <f t="shared" si="5"/>
        <v>0</v>
      </c>
    </row>
    <row r="48" spans="1:20" x14ac:dyDescent="0.25">
      <c r="A48" s="20">
        <v>42243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21">
        <v>-7</v>
      </c>
      <c r="M48" s="28">
        <v>0.74019999999999997</v>
      </c>
      <c r="N48" s="8"/>
      <c r="O48" s="8"/>
      <c r="P48" s="3"/>
      <c r="Q48" s="3"/>
      <c r="R48" s="3"/>
      <c r="S48" s="24">
        <v>4501902.5</v>
      </c>
      <c r="T48" s="2">
        <f t="shared" si="5"/>
        <v>0</v>
      </c>
    </row>
    <row r="49" spans="1:20" x14ac:dyDescent="0.25">
      <c r="A49" s="20">
        <v>42244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1">
        <v>-3.9</v>
      </c>
      <c r="M49" s="28">
        <v>0.7339</v>
      </c>
      <c r="N49" s="8"/>
      <c r="O49" s="8"/>
      <c r="P49" s="3"/>
      <c r="Q49" s="3"/>
      <c r="R49" s="3"/>
      <c r="S49" s="24">
        <v>4549019</v>
      </c>
      <c r="T49" s="2">
        <f t="shared" si="5"/>
        <v>0</v>
      </c>
    </row>
    <row r="50" spans="1:20" x14ac:dyDescent="0.25">
      <c r="A50" s="20">
        <v>42245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21"/>
      <c r="M50" s="28">
        <v>0.73109999999999997</v>
      </c>
      <c r="N50" s="8"/>
      <c r="O50" s="8"/>
      <c r="P50" s="3"/>
      <c r="Q50" s="3"/>
      <c r="R50" s="3"/>
      <c r="S50" s="24">
        <v>4528853.5</v>
      </c>
      <c r="T50" s="2">
        <f t="shared" si="5"/>
        <v>0</v>
      </c>
    </row>
    <row r="51" spans="1:20" x14ac:dyDescent="0.25">
      <c r="A51" s="20">
        <v>42246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21"/>
      <c r="M51" s="28">
        <v>0.73160000000000003</v>
      </c>
      <c r="N51" s="8"/>
      <c r="O51" s="8"/>
      <c r="P51" s="3"/>
      <c r="Q51" s="3"/>
      <c r="R51" s="3"/>
      <c r="S51" s="24">
        <v>2946382.3</v>
      </c>
      <c r="T51" s="2">
        <f t="shared" si="4"/>
        <v>0</v>
      </c>
    </row>
    <row r="52" spans="1:20" x14ac:dyDescent="0.25">
      <c r="A52" s="20">
        <v>42247</v>
      </c>
      <c r="B52" s="5">
        <v>90.477000000000004</v>
      </c>
      <c r="C52" s="5">
        <v>4.2210000000000001</v>
      </c>
      <c r="D52" s="5">
        <v>1.0580000000000001</v>
      </c>
      <c r="E52" s="5">
        <v>0.105</v>
      </c>
      <c r="F52" s="5">
        <v>0.16600000000000001</v>
      </c>
      <c r="G52" s="5">
        <v>7.8E-2</v>
      </c>
      <c r="H52" s="5">
        <v>0.03</v>
      </c>
      <c r="I52" s="5">
        <v>0.27200000000000002</v>
      </c>
      <c r="J52" s="5">
        <v>3.5819999999999999</v>
      </c>
      <c r="K52" s="5">
        <v>1.0999999999999999E-2</v>
      </c>
      <c r="L52" s="21">
        <v>-5.7</v>
      </c>
      <c r="M52" s="28">
        <v>0.74360000000000004</v>
      </c>
      <c r="N52" s="8">
        <v>8155</v>
      </c>
      <c r="O52" s="8">
        <v>11570</v>
      </c>
      <c r="P52" s="3" t="s">
        <v>33</v>
      </c>
      <c r="Q52" s="3"/>
      <c r="R52" s="3"/>
      <c r="S52" s="24">
        <v>3218808</v>
      </c>
      <c r="T52" s="2">
        <f t="shared" si="4"/>
        <v>100.00000000000001</v>
      </c>
    </row>
    <row r="53" spans="1:20" x14ac:dyDescent="0.25">
      <c r="A53" s="45" t="s">
        <v>26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  <c r="S53" s="25"/>
      <c r="T53" s="2">
        <f t="shared" si="2"/>
        <v>0</v>
      </c>
    </row>
    <row r="54" spans="1:20" x14ac:dyDescent="0.25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11"/>
      <c r="M54" s="4"/>
      <c r="N54" s="4"/>
      <c r="O54" s="9"/>
      <c r="P54" s="4"/>
      <c r="Q54" s="4"/>
      <c r="R54" s="4"/>
      <c r="S54" s="9">
        <f>SUM(S22:S53)</f>
        <v>106961892.19999999</v>
      </c>
      <c r="T54" s="2">
        <f t="shared" si="2"/>
        <v>0</v>
      </c>
    </row>
    <row r="56" spans="1:20" ht="15.75" x14ac:dyDescent="0.25">
      <c r="B56" s="48" t="s">
        <v>37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8" spans="1:20" ht="15.75" x14ac:dyDescent="0.25">
      <c r="B58" s="48" t="s">
        <v>35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</sheetData>
  <mergeCells count="39">
    <mergeCell ref="A53:R53"/>
    <mergeCell ref="B58:S58"/>
    <mergeCell ref="P19:P21"/>
    <mergeCell ref="Q19:Q21"/>
    <mergeCell ref="R19:R21"/>
    <mergeCell ref="S19:S21"/>
    <mergeCell ref="B56:S56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6:F6"/>
    <mergeCell ref="A7:F7"/>
    <mergeCell ref="A8:F8"/>
    <mergeCell ref="A9:F9"/>
    <mergeCell ref="N5:S5"/>
    <mergeCell ref="N6:S6"/>
    <mergeCell ref="N7:S7"/>
    <mergeCell ref="N8:S8"/>
    <mergeCell ref="N9:S9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2015-06-02T09:51:50Z</cp:lastPrinted>
  <dcterms:created xsi:type="dcterms:W3CDTF">2015-04-07T06:22:58Z</dcterms:created>
  <dcterms:modified xsi:type="dcterms:W3CDTF">2015-09-01T11:33:45Z</dcterms:modified>
</cp:coreProperties>
</file>