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09-7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7" i="1" l="1"/>
  <c r="J7" i="1"/>
  <c r="T5" i="1"/>
  <c r="R4" i="1"/>
</calcChain>
</file>

<file path=xl/sharedStrings.xml><?xml version="1.0" encoding="utf-8"?>
<sst xmlns="http://schemas.openxmlformats.org/spreadsheetml/2006/main" count="54" uniqueCount="46">
  <si>
    <t>"ЗАТВЕРДЖУЮ"</t>
  </si>
  <si>
    <t>Вимірювальна хіміко- аналітична лабораторія</t>
  </si>
  <si>
    <t>В.О. Начальника Бердичівського ЛВУ МГ</t>
  </si>
  <si>
    <t xml:space="preserve"> Свідоцтво про атестацію № 033/14</t>
  </si>
  <si>
    <t>М.Д.Байханов</t>
  </si>
  <si>
    <t>дійсне  до 12 березня 2019 р.</t>
  </si>
  <si>
    <t xml:space="preserve">ПАСПОРТ ФІЗИКО-ХІМІЧНИХ ПОКАЗНИКІВ ЯКОСТІ ПРИРОДНОГО ГАЗУ № </t>
  </si>
  <si>
    <r>
      <t xml:space="preserve">переданого Бердичівським ЛВУ МГ  та принятого </t>
    </r>
    <r>
      <rPr>
        <sz val="12"/>
        <color rgb="FFFF0000"/>
        <rFont val="Times New Roman"/>
        <family val="1"/>
        <charset val="204"/>
      </rPr>
      <t xml:space="preserve">ПАТ "Київоблгаз"                                                                     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( ГРС Сквира, ГРС Антонів, ГРС Єрчики, ГРС Шамраївка, ГРС Володарка)              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sz val="12"/>
        <color rgb="FF00B050"/>
        <rFont val="Times New Roman"/>
        <family val="1"/>
        <charset val="204"/>
      </rPr>
      <t xml:space="preserve"> по газопроводам Дашава-Київ (ДК), лупінг Київ-Захід України 2 (лупінг КЗУ-2)</t>
    </r>
  </si>
  <si>
    <t>ЗА ПЕРІОД  з</t>
  </si>
  <si>
    <t>по</t>
  </si>
  <si>
    <t>Дата</t>
  </si>
  <si>
    <t>Одиниці виміру</t>
  </si>
  <si>
    <t xml:space="preserve">Компонентний  склад </t>
  </si>
  <si>
    <t>Температура точки роси,ºС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</si>
  <si>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</si>
  <si>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  <charset val="204"/>
      </rPr>
      <t>3</t>
    </r>
  </si>
  <si>
    <r>
      <t>Теплота згорання Q</t>
    </r>
    <r>
      <rPr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</si>
  <si>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Теплота згорання Q</t>
    </r>
    <r>
      <rPr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</si>
  <si>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Число Воббе, вище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</si>
  <si>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Мех. домішки,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</si>
  <si>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Меркаптанова сірка, 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</si>
  <si>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Сірководень,  г/м</t>
    </r>
    <r>
      <rPr>
        <vertAlign val="superscript"/>
        <sz val="9"/>
        <color theme="1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</si>
  <si>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</si>
  <si>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</si>
  <si>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</si>
  <si>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</si>
  <si>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</si>
  <si>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</si>
  <si>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</si>
  <si>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</si>
  <si>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</si>
  <si>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Азот</t>
  </si>
  <si>
    <t xml:space="preserve">Диоксид вуглецю </t>
  </si>
  <si>
    <t>Кисень</t>
  </si>
  <si>
    <t>по волозі</t>
  </si>
  <si>
    <t>по вугле-водням</t>
  </si>
  <si>
    <t>мол.%</t>
  </si>
  <si>
    <t>об.%</t>
  </si>
  <si>
    <t>відс</t>
  </si>
  <si>
    <t>менше 0,036</t>
  </si>
  <si>
    <t>менше 0,02</t>
  </si>
  <si>
    <t>Головний інженер</t>
  </si>
  <si>
    <t>Бердичівського ЛВУ МГ</t>
  </si>
  <si>
    <t xml:space="preserve">    Байханов М.Д.</t>
  </si>
  <si>
    <t>Завідувач ВХАЛ</t>
  </si>
  <si>
    <t xml:space="preserve">    Савченко О.М.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</si>
</sst>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&quot;р.&quot;;[Red]\-#,##0&quot;р.&quot;"/>
    <numFmt numFmtId="164" formatCode="[$-FC22]d\ mmmm\ yyyy&quot; р.&quot;;@"/>
    <numFmt numFmtId="165" formatCode="dd/mm/yy;@"/>
    <numFmt numFmtId="166" formatCode="0.000"/>
    <numFmt numFmtId="167" formatCode="0.0"/>
  </numFmts>
  <fonts count="25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0" fillId="0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1" fillId="0" borderId="0"/>
    <xf numFmtId="0" fontId="24" fillId="0" borderId="0"/>
    <xf numFmtId="0" fontId="20" fillId="0" borderId="0"/>
    <xf numFmtId="0" fontId="20" fillId="0" borderId="0"/>
  </cellStyleXfs>
  <cellXfs count="81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4" fillId="0" borderId="1" xfId="1" applyFont="1" applyBorder="1"/>
    <xf numFmtId="0" fontId="4" fillId="0" borderId="0" xfId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4" fillId="0" borderId="0" xfId="1" applyFont="1"/>
    <xf numFmtId="0" fontId="6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164" fontId="12" fillId="0" borderId="1" xfId="1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6" fontId="4" fillId="0" borderId="0" xfId="1" applyNumberFormat="1" applyFont="1" applyBorder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Border="1"/>
    <xf numFmtId="0" fontId="8" fillId="0" borderId="2" xfId="1" applyFont="1" applyBorder="1" applyAlignment="1">
      <alignment horizontal="center" vertical="center" textRotation="90" wrapText="1"/>
    </xf>
    <xf numFmtId="0" fontId="8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textRotation="90" wrapText="1"/>
    </xf>
    <xf numFmtId="0" fontId="13" fillId="0" borderId="3" xfId="1" applyFont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 wrapText="1"/>
    </xf>
    <xf numFmtId="0" fontId="8" fillId="0" borderId="5" xfId="1" applyFont="1" applyBorder="1" applyAlignment="1">
      <alignment horizontal="center" vertical="center" textRotation="90" wrapText="1"/>
    </xf>
    <xf numFmtId="0" fontId="8" fillId="0" borderId="6" xfId="1" applyFont="1" applyBorder="1" applyAlignment="1">
      <alignment horizontal="center" vertical="center" textRotation="90" wrapText="1"/>
    </xf>
    <xf numFmtId="0" fontId="8" fillId="0" borderId="2" xfId="1" applyFont="1" applyBorder="1" applyAlignment="1">
      <alignment horizontal="center" vertical="center" textRotation="90" wrapText="1"/>
    </xf>
    <xf numFmtId="0" fontId="13" fillId="0" borderId="7" xfId="1" applyFont="1" applyBorder="1" applyAlignment="1">
      <alignment horizontal="center" vertical="center" textRotation="90" wrapText="1"/>
    </xf>
    <xf numFmtId="0" fontId="8" fillId="0" borderId="7" xfId="1" applyFont="1" applyBorder="1" applyAlignment="1">
      <alignment horizontal="center" vertical="center" textRotation="90" wrapText="1"/>
    </xf>
    <xf numFmtId="0" fontId="8" fillId="0" borderId="8" xfId="1" applyFont="1" applyBorder="1" applyAlignment="1">
      <alignment horizontal="center" vertical="center" textRotation="90" wrapText="1"/>
    </xf>
    <xf numFmtId="0" fontId="8" fillId="0" borderId="9" xfId="1" applyFont="1" applyBorder="1" applyAlignment="1">
      <alignment horizontal="center" vertical="center" textRotation="90" wrapText="1"/>
    </xf>
    <xf numFmtId="165" fontId="17" fillId="0" borderId="3" xfId="1" applyNumberFormat="1" applyFont="1" applyBorder="1" applyAlignment="1">
      <alignment horizontal="center" vertical="center" wrapText="1"/>
    </xf>
    <xf numFmtId="17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7" fontId="17" fillId="0" borderId="3" xfId="1" applyNumberFormat="1" applyFont="1" applyBorder="1" applyAlignment="1">
      <alignment horizontal="center" vertical="center" wrapText="1"/>
    </xf>
    <xf numFmtId="166" fontId="17" fillId="0" borderId="3" xfId="1" applyNumberFormat="1" applyFont="1" applyBorder="1" applyAlignment="1">
      <alignment horizontal="center" vertical="center" wrapText="1"/>
    </xf>
    <xf numFmtId="1" fontId="17" fillId="0" borderId="3" xfId="1" applyNumberFormat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0" fontId="1" fillId="0" borderId="6" xfId="1" applyBorder="1" applyAlignment="1">
      <alignment horizontal="center"/>
    </xf>
    <xf numFmtId="165" fontId="17" fillId="0" borderId="7" xfId="1" applyNumberFormat="1" applyFont="1" applyBorder="1" applyAlignment="1">
      <alignment horizontal="center" vertical="center" wrapText="1"/>
    </xf>
    <xf numFmtId="17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7" fillId="0" borderId="7" xfId="1" applyNumberFormat="1" applyFont="1" applyBorder="1" applyAlignment="1">
      <alignment horizontal="center" vertical="center" wrapText="1"/>
    </xf>
    <xf numFmtId="166" fontId="17" fillId="0" borderId="7" xfId="1" applyNumberFormat="1" applyFont="1" applyBorder="1" applyAlignment="1">
      <alignment horizontal="center" vertical="center" wrapText="1"/>
    </xf>
    <xf numFmtId="1" fontId="17" fillId="0" borderId="7" xfId="1" applyNumberFormat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" fillId="0" borderId="9" xfId="1" applyBorder="1" applyAlignment="1">
      <alignment horizontal="center"/>
    </xf>
    <xf numFmtId="165" fontId="17" fillId="0" borderId="7" xfId="1" applyNumberFormat="1" applyFont="1" applyBorder="1" applyAlignment="1">
      <alignment horizontal="center" vertical="center" wrapText="1"/>
    </xf>
    <xf numFmtId="167" fontId="17" fillId="0" borderId="7" xfId="1" applyNumberFormat="1" applyFont="1" applyBorder="1" applyAlignment="1">
      <alignment horizontal="center" vertical="center" wrapText="1"/>
    </xf>
    <xf numFmtId="166" fontId="17" fillId="0" borderId="7" xfId="1" applyNumberFormat="1" applyFont="1" applyBorder="1" applyAlignment="1">
      <alignment horizontal="center" vertical="center" wrapText="1"/>
    </xf>
    <xf numFmtId="1" fontId="17" fillId="0" borderId="7" xfId="1" applyNumberFormat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7" fillId="0" borderId="14" xfId="1" applyFont="1" applyBorder="1" applyAlignment="1">
      <alignment horizontal="center" vertical="center" wrapText="1"/>
    </xf>
    <xf numFmtId="0" fontId="1" fillId="0" borderId="15" xfId="1" applyBorder="1"/>
    <xf numFmtId="0" fontId="17" fillId="0" borderId="16" xfId="1" applyFont="1" applyBorder="1" applyAlignment="1">
      <alignment horizontal="center" vertical="center" wrapText="1"/>
    </xf>
    <xf numFmtId="0" fontId="1" fillId="0" borderId="17" xfId="1" applyBorder="1"/>
    <xf numFmtId="0" fontId="17" fillId="0" borderId="6" xfId="1" applyFont="1" applyBorder="1" applyAlignment="1">
      <alignment horizontal="center" vertical="center" wrapText="1"/>
    </xf>
    <xf numFmtId="165" fontId="17" fillId="0" borderId="18" xfId="1" applyNumberFormat="1" applyFont="1" applyBorder="1" applyAlignment="1">
      <alignment horizontal="center" vertical="center" wrapText="1"/>
    </xf>
    <xf numFmtId="0" fontId="1" fillId="0" borderId="15" xfId="1" applyBorder="1" applyAlignment="1">
      <alignment horizontal="center"/>
    </xf>
    <xf numFmtId="0" fontId="1" fillId="0" borderId="19" xfId="1" applyBorder="1" applyAlignment="1">
      <alignment horizontal="center"/>
    </xf>
    <xf numFmtId="0" fontId="17" fillId="0" borderId="3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" fillId="0" borderId="20" xfId="1" applyBorder="1"/>
    <xf numFmtId="0" fontId="4" fillId="0" borderId="0" xfId="1" applyFont="1" applyAlignment="1">
      <alignment horizontal="right" vertical="center"/>
    </xf>
    <xf numFmtId="0" fontId="19" fillId="0" borderId="0" xfId="1" applyFont="1" applyAlignment="1">
      <alignment horizontal="right" vertical="center"/>
    </xf>
    <xf numFmtId="0" fontId="19" fillId="0" borderId="0" xfId="1" applyFont="1" applyAlignment="1">
      <alignment horizontal="right" vertical="center"/>
    </xf>
    <xf numFmtId="0" fontId="19" fillId="0" borderId="0" xfId="1" applyFont="1" applyBorder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4" fillId="0" borderId="21" xfId="1" applyFont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7" fillId="0" borderId="0" xfId="1" applyFont="1"/>
  </cellXfs>
  <cellStyles count="11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4" xfId="6"/>
    <cellStyle name="Обычный 6" xfId="7"/>
    <cellStyle name="Стиль 1" xfId="8"/>
    <cellStyle name="Стиль 1 6" xfId="9"/>
    <cellStyle name="Стиль 1_Додаток 2 до Наказу 2011_ЕВП_КТГ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%20-%202015/08%20&#1057;&#1045;&#1056;&#1055;&#1045;&#1053;&#1068;/08%20&#1089;&#1077;&#1088;&#1087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живачі"/>
      <sheetName val="протокол"/>
      <sheetName val="МГПР"/>
      <sheetName val="КС"/>
      <sheetName val="1"/>
      <sheetName val="Додаток1"/>
      <sheetName val="Додаток1a"/>
      <sheetName val="T.t.ros"/>
      <sheetName val="cp.mec"/>
      <sheetName val="АКТвитрат(2)"/>
      <sheetName val="01-1"/>
      <sheetName val="05-2"/>
      <sheetName val="09-7"/>
      <sheetName val="21-1"/>
      <sheetName val="паспорт(15)"/>
      <sheetName val="паливний газ(3)"/>
      <sheetName val="звіт(2)"/>
      <sheetName val="КТГ"/>
      <sheetName val="СПИРТ(2)"/>
      <sheetName val="ОЛИВА(2)"/>
      <sheetName val="НОВА"/>
      <sheetName val="ТО-2"/>
      <sheetName val="ТО-3"/>
      <sheetName val="план робіт"/>
    </sheetNames>
    <sheetDataSet>
      <sheetData sheetId="0"/>
      <sheetData sheetId="1"/>
      <sheetData sheetId="2"/>
      <sheetData sheetId="3"/>
      <sheetData sheetId="4"/>
      <sheetData sheetId="5">
        <row r="1">
          <cell r="D1">
            <v>8</v>
          </cell>
          <cell r="F1">
            <v>42247</v>
          </cell>
          <cell r="J1">
            <v>42219</v>
          </cell>
          <cell r="L1">
            <v>42247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40"/>
  <sheetViews>
    <sheetView tabSelected="1" view="pageBreakPreview" zoomScale="110" zoomScaleNormal="100" zoomScaleSheetLayoutView="110" workbookViewId="0">
      <selection activeCell="A6" sqref="A6:W6"/>
    </sheetView>
  </sheetViews>
  <sheetFormatPr defaultRowHeight="15" x14ac:dyDescent="0.25"/>
  <cols>
    <col min="1" max="1" width="7" style="1" customWidth="1"/>
    <col min="2" max="3" width="6" style="1" customWidth="1"/>
    <col min="4" max="14" width="5.85546875" style="1" customWidth="1"/>
    <col min="15" max="24" width="6" style="1" customWidth="1"/>
    <col min="25" max="16384" width="9.140625" style="1"/>
  </cols>
  <sheetData>
    <row r="1" spans="1:24" ht="14.45" customHeight="1" x14ac:dyDescent="0.25">
      <c r="R1" s="2" t="s">
        <v>0</v>
      </c>
      <c r="S1" s="2"/>
      <c r="T1" s="2"/>
      <c r="U1" s="2"/>
      <c r="V1" s="2"/>
      <c r="W1" s="2"/>
    </row>
    <row r="2" spans="1:24" ht="14.4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P2" s="4" t="s">
        <v>2</v>
      </c>
      <c r="Q2" s="4"/>
      <c r="R2" s="4"/>
      <c r="S2" s="4"/>
      <c r="T2" s="4"/>
      <c r="U2" s="4"/>
      <c r="V2" s="4"/>
      <c r="W2" s="4"/>
    </row>
    <row r="3" spans="1:24" ht="14.45" customHeight="1" x14ac:dyDescent="0.25">
      <c r="A3" s="3" t="s">
        <v>3</v>
      </c>
      <c r="B3" s="3"/>
      <c r="C3" s="3"/>
      <c r="D3" s="3"/>
      <c r="E3" s="3"/>
      <c r="F3" s="3"/>
      <c r="G3" s="3"/>
      <c r="R3" s="5"/>
      <c r="S3" s="5"/>
      <c r="T3" s="5"/>
      <c r="U3" s="6" t="s">
        <v>4</v>
      </c>
      <c r="V3" s="6"/>
      <c r="W3" s="6"/>
    </row>
    <row r="4" spans="1:24" ht="14.45" customHeight="1" x14ac:dyDescent="0.25">
      <c r="A4" s="3" t="s">
        <v>5</v>
      </c>
      <c r="B4" s="3"/>
      <c r="C4" s="3"/>
      <c r="D4" s="3"/>
      <c r="E4" s="3"/>
      <c r="F4" s="3"/>
      <c r="G4" s="3"/>
      <c r="R4" s="7">
        <f>[1]Додаток1!F1</f>
        <v>42247</v>
      </c>
      <c r="S4" s="7"/>
      <c r="T4" s="7"/>
      <c r="U4" s="7"/>
      <c r="V4" s="7"/>
      <c r="W4" s="8"/>
    </row>
    <row r="5" spans="1:24" ht="15.75" customHeight="1" x14ac:dyDescent="0.25">
      <c r="A5" s="9" t="s">
        <v>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>
        <f>[1]Додаток1!D1</f>
        <v>8</v>
      </c>
      <c r="U5" s="11"/>
      <c r="V5" s="11"/>
      <c r="W5" s="11"/>
    </row>
    <row r="6" spans="1:24" ht="47.25" customHeight="1" x14ac:dyDescent="0.25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4" ht="14.25" customHeight="1" x14ac:dyDescent="0.25">
      <c r="A7" s="13"/>
      <c r="B7" s="13"/>
      <c r="C7" s="13"/>
      <c r="D7" s="13"/>
      <c r="E7" s="13"/>
      <c r="F7" s="14"/>
      <c r="H7" s="15" t="s">
        <v>8</v>
      </c>
      <c r="I7" s="15"/>
      <c r="J7" s="16">
        <f>[1]Додаток1!J1</f>
        <v>42219</v>
      </c>
      <c r="K7" s="16"/>
      <c r="L7" s="16"/>
      <c r="M7" s="17" t="s">
        <v>9</v>
      </c>
      <c r="N7" s="16">
        <f>[1]Додаток1!L1</f>
        <v>42247</v>
      </c>
      <c r="O7" s="16"/>
      <c r="P7" s="16"/>
      <c r="Q7" s="18"/>
      <c r="T7" s="19"/>
      <c r="U7" s="19"/>
      <c r="V7" s="19"/>
      <c r="W7" s="19"/>
    </row>
    <row r="8" spans="1:24" ht="6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24" ht="26.25" customHeight="1" x14ac:dyDescent="0.25">
      <c r="A9" s="21" t="s">
        <v>10</v>
      </c>
      <c r="B9" s="21" t="s">
        <v>11</v>
      </c>
      <c r="C9" s="22" t="s">
        <v>12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 t="s">
        <v>13</v>
      </c>
      <c r="P9" s="22"/>
      <c r="Q9" s="23" t="s">
        <v>14</v>
      </c>
      <c r="R9" s="23" t="s">
        <v>15</v>
      </c>
      <c r="S9" s="24" t="s">
        <v>16</v>
      </c>
      <c r="T9" s="24" t="s">
        <v>17</v>
      </c>
      <c r="U9" s="21" t="s">
        <v>18</v>
      </c>
      <c r="V9" s="25" t="s">
        <v>19</v>
      </c>
      <c r="W9" s="26" t="s">
        <v>20</v>
      </c>
      <c r="X9" s="27" t="s">
        <v>21</v>
      </c>
    </row>
    <row r="10" spans="1:24" ht="48.75" customHeight="1" x14ac:dyDescent="0.25">
      <c r="A10" s="21"/>
      <c r="B10" s="21"/>
      <c r="C10" s="28" t="s">
        <v>22</v>
      </c>
      <c r="D10" s="28" t="s">
        <v>23</v>
      </c>
      <c r="E10" s="28" t="s">
        <v>24</v>
      </c>
      <c r="F10" s="28" t="s">
        <v>25</v>
      </c>
      <c r="G10" s="28" t="s">
        <v>26</v>
      </c>
      <c r="H10" s="28" t="s">
        <v>27</v>
      </c>
      <c r="I10" s="28" t="s">
        <v>28</v>
      </c>
      <c r="J10" s="28" t="s">
        <v>29</v>
      </c>
      <c r="K10" s="28" t="s">
        <v>30</v>
      </c>
      <c r="L10" s="28" t="s">
        <v>31</v>
      </c>
      <c r="M10" s="28" t="s">
        <v>32</v>
      </c>
      <c r="N10" s="28" t="s">
        <v>33</v>
      </c>
      <c r="O10" s="28" t="s">
        <v>34</v>
      </c>
      <c r="P10" s="28" t="s">
        <v>35</v>
      </c>
      <c r="Q10" s="23"/>
      <c r="R10" s="23"/>
      <c r="S10" s="29"/>
      <c r="T10" s="29"/>
      <c r="U10" s="21"/>
      <c r="V10" s="30"/>
      <c r="W10" s="31"/>
      <c r="X10" s="32"/>
    </row>
    <row r="11" spans="1:24" ht="12" customHeight="1" x14ac:dyDescent="0.25">
      <c r="A11" s="33">
        <v>42219</v>
      </c>
      <c r="B11" s="34" t="s">
        <v>36</v>
      </c>
      <c r="C11" s="35">
        <v>89.869</v>
      </c>
      <c r="D11" s="35">
        <v>5.0229999999999997</v>
      </c>
      <c r="E11" s="35">
        <v>1.145</v>
      </c>
      <c r="F11" s="35">
        <v>0.12</v>
      </c>
      <c r="G11" s="35">
        <v>0.186</v>
      </c>
      <c r="H11" s="35">
        <v>6.0000000000000001E-3</v>
      </c>
      <c r="I11" s="35">
        <v>0.05</v>
      </c>
      <c r="J11" s="35">
        <v>4.2000000000000003E-2</v>
      </c>
      <c r="K11" s="35">
        <v>3.9E-2</v>
      </c>
      <c r="L11" s="35">
        <v>1.6220000000000001</v>
      </c>
      <c r="M11" s="35">
        <v>1.893</v>
      </c>
      <c r="N11" s="35">
        <v>8.0000000000000002E-3</v>
      </c>
      <c r="O11" s="36">
        <v>-1.7</v>
      </c>
      <c r="P11" s="36">
        <v>2.2999999999999998</v>
      </c>
      <c r="Q11" s="37">
        <v>0.623</v>
      </c>
      <c r="R11" s="37">
        <v>0.751</v>
      </c>
      <c r="S11" s="38">
        <v>8251</v>
      </c>
      <c r="T11" s="38">
        <v>9139</v>
      </c>
      <c r="U11" s="38">
        <v>11580</v>
      </c>
      <c r="V11" s="39"/>
      <c r="W11" s="40"/>
      <c r="X11" s="41"/>
    </row>
    <row r="12" spans="1:24" ht="12" customHeight="1" x14ac:dyDescent="0.25">
      <c r="A12" s="42"/>
      <c r="B12" s="43" t="s">
        <v>37</v>
      </c>
      <c r="C12" s="44">
        <v>89.927999999999997</v>
      </c>
      <c r="D12" s="44">
        <v>4.9960000000000004</v>
      </c>
      <c r="E12" s="44">
        <v>1.129</v>
      </c>
      <c r="F12" s="44">
        <v>0.11700000000000001</v>
      </c>
      <c r="G12" s="44">
        <v>0.18099999999999999</v>
      </c>
      <c r="H12" s="44">
        <v>6.0000000000000001E-3</v>
      </c>
      <c r="I12" s="44">
        <v>4.8000000000000001E-2</v>
      </c>
      <c r="J12" s="44">
        <v>0.04</v>
      </c>
      <c r="K12" s="44">
        <v>3.5999999999999997E-2</v>
      </c>
      <c r="L12" s="44">
        <v>1.6259999999999999</v>
      </c>
      <c r="M12" s="44">
        <v>1.8879999999999999</v>
      </c>
      <c r="N12" s="44">
        <v>8.0000000000000002E-3</v>
      </c>
      <c r="O12" s="45"/>
      <c r="P12" s="45"/>
      <c r="Q12" s="46"/>
      <c r="R12" s="46"/>
      <c r="S12" s="47"/>
      <c r="T12" s="47"/>
      <c r="U12" s="47"/>
      <c r="V12" s="48"/>
      <c r="W12" s="49"/>
      <c r="X12" s="50"/>
    </row>
    <row r="13" spans="1:24" ht="12" customHeight="1" x14ac:dyDescent="0.25">
      <c r="A13" s="51">
        <v>42220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52">
        <v>-2.8</v>
      </c>
      <c r="P13" s="52">
        <v>-0.1</v>
      </c>
      <c r="Q13" s="53"/>
      <c r="R13" s="53"/>
      <c r="S13" s="54"/>
      <c r="T13" s="54"/>
      <c r="U13" s="54"/>
      <c r="V13" s="55"/>
      <c r="W13" s="56"/>
      <c r="X13" s="57"/>
    </row>
    <row r="14" spans="1:24" ht="12" customHeight="1" x14ac:dyDescent="0.25">
      <c r="A14" s="51">
        <v>42221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52">
        <v>-2.6</v>
      </c>
      <c r="P14" s="52">
        <v>-1.3</v>
      </c>
      <c r="Q14" s="53"/>
      <c r="R14" s="53"/>
      <c r="S14" s="54"/>
      <c r="T14" s="54"/>
      <c r="U14" s="54"/>
      <c r="V14" s="55"/>
      <c r="W14" s="58"/>
      <c r="X14" s="59"/>
    </row>
    <row r="15" spans="1:24" ht="12" customHeight="1" x14ac:dyDescent="0.25">
      <c r="A15" s="51">
        <v>42222</v>
      </c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52">
        <v>-3.4</v>
      </c>
      <c r="P15" s="52">
        <v>-3.1</v>
      </c>
      <c r="Q15" s="53"/>
      <c r="R15" s="53"/>
      <c r="S15" s="54"/>
      <c r="T15" s="54"/>
      <c r="U15" s="54"/>
      <c r="V15" s="55"/>
      <c r="W15" s="60"/>
      <c r="X15" s="59"/>
    </row>
    <row r="16" spans="1:24" ht="12" customHeight="1" x14ac:dyDescent="0.25">
      <c r="A16" s="51">
        <v>42223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52">
        <v>-4.4000000000000004</v>
      </c>
      <c r="P16" s="52">
        <v>-3.9</v>
      </c>
      <c r="Q16" s="53"/>
      <c r="R16" s="53"/>
      <c r="S16" s="54"/>
      <c r="T16" s="54"/>
      <c r="U16" s="54"/>
      <c r="V16" s="55"/>
      <c r="W16" s="60"/>
      <c r="X16" s="59"/>
    </row>
    <row r="17" spans="1:24" ht="12" customHeight="1" x14ac:dyDescent="0.25">
      <c r="A17" s="51">
        <v>42226</v>
      </c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52">
        <v>-3.3</v>
      </c>
      <c r="P17" s="52">
        <v>-1.7</v>
      </c>
      <c r="Q17" s="53"/>
      <c r="R17" s="53"/>
      <c r="S17" s="54"/>
      <c r="T17" s="54"/>
      <c r="U17" s="54"/>
      <c r="V17" s="55"/>
      <c r="W17" s="56"/>
      <c r="X17" s="59"/>
    </row>
    <row r="18" spans="1:24" ht="12" customHeight="1" x14ac:dyDescent="0.25">
      <c r="A18" s="61">
        <v>42227</v>
      </c>
      <c r="B18" s="34" t="s">
        <v>36</v>
      </c>
      <c r="C18" s="35">
        <v>89.878</v>
      </c>
      <c r="D18" s="35">
        <v>5.0010000000000003</v>
      </c>
      <c r="E18" s="35">
        <v>1.1779999999999999</v>
      </c>
      <c r="F18" s="35">
        <v>0.12</v>
      </c>
      <c r="G18" s="35">
        <v>0.187</v>
      </c>
      <c r="H18" s="35">
        <v>3.5999999999999997E-2</v>
      </c>
      <c r="I18" s="35">
        <v>0.05</v>
      </c>
      <c r="J18" s="35">
        <v>4.2000000000000003E-2</v>
      </c>
      <c r="K18" s="35">
        <v>3.6999999999999998E-2</v>
      </c>
      <c r="L18" s="35">
        <v>1.5880000000000001</v>
      </c>
      <c r="M18" s="35">
        <v>1.8779999999999999</v>
      </c>
      <c r="N18" s="35">
        <v>8.0000000000000002E-3</v>
      </c>
      <c r="O18" s="36">
        <v>-2.1</v>
      </c>
      <c r="P18" s="36">
        <v>-0.5</v>
      </c>
      <c r="Q18" s="37">
        <v>0.623</v>
      </c>
      <c r="R18" s="37">
        <v>0.751</v>
      </c>
      <c r="S18" s="38">
        <v>8265</v>
      </c>
      <c r="T18" s="38">
        <v>9154</v>
      </c>
      <c r="U18" s="38">
        <v>11594</v>
      </c>
      <c r="V18" s="39"/>
      <c r="W18" s="40"/>
      <c r="X18" s="62"/>
    </row>
    <row r="19" spans="1:24" ht="12" customHeight="1" x14ac:dyDescent="0.25">
      <c r="A19" s="42"/>
      <c r="B19" s="43" t="s">
        <v>37</v>
      </c>
      <c r="C19" s="44">
        <v>89.938000000000002</v>
      </c>
      <c r="D19" s="44">
        <v>4.9740000000000002</v>
      </c>
      <c r="E19" s="44">
        <v>1.1619999999999999</v>
      </c>
      <c r="F19" s="44">
        <v>0.11700000000000001</v>
      </c>
      <c r="G19" s="44">
        <v>0.182</v>
      </c>
      <c r="H19" s="44">
        <v>3.5000000000000003E-2</v>
      </c>
      <c r="I19" s="44">
        <v>4.8000000000000001E-2</v>
      </c>
      <c r="J19" s="44">
        <v>0.04</v>
      </c>
      <c r="K19" s="44">
        <v>3.4000000000000002E-2</v>
      </c>
      <c r="L19" s="44">
        <v>1.5920000000000001</v>
      </c>
      <c r="M19" s="44">
        <v>1.873</v>
      </c>
      <c r="N19" s="44">
        <v>8.0000000000000002E-3</v>
      </c>
      <c r="O19" s="45"/>
      <c r="P19" s="45"/>
      <c r="Q19" s="46"/>
      <c r="R19" s="46"/>
      <c r="S19" s="47"/>
      <c r="T19" s="47"/>
      <c r="U19" s="47"/>
      <c r="V19" s="48"/>
      <c r="W19" s="49"/>
      <c r="X19" s="63"/>
    </row>
    <row r="20" spans="1:24" ht="12" customHeight="1" x14ac:dyDescent="0.25">
      <c r="A20" s="51">
        <v>42228</v>
      </c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52">
        <v>-2.1</v>
      </c>
      <c r="P20" s="52">
        <v>-2.2000000000000002</v>
      </c>
      <c r="Q20" s="53"/>
      <c r="R20" s="53"/>
      <c r="S20" s="54"/>
      <c r="T20" s="54"/>
      <c r="U20" s="54"/>
      <c r="V20" s="55"/>
      <c r="W20" s="56"/>
      <c r="X20" s="59"/>
    </row>
    <row r="21" spans="1:24" ht="12" customHeight="1" x14ac:dyDescent="0.25">
      <c r="A21" s="51">
        <v>42229</v>
      </c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52">
        <v>-3.7</v>
      </c>
      <c r="P21" s="52">
        <v>-3.4</v>
      </c>
      <c r="Q21" s="53"/>
      <c r="R21" s="53"/>
      <c r="S21" s="54"/>
      <c r="T21" s="54"/>
      <c r="U21" s="54"/>
      <c r="V21" s="55"/>
      <c r="W21" s="58"/>
      <c r="X21" s="59"/>
    </row>
    <row r="22" spans="1:24" ht="12" customHeight="1" x14ac:dyDescent="0.25">
      <c r="A22" s="51">
        <v>42230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52">
        <v>-3</v>
      </c>
      <c r="P22" s="52">
        <v>-2.9</v>
      </c>
      <c r="Q22" s="53"/>
      <c r="R22" s="53"/>
      <c r="S22" s="54"/>
      <c r="T22" s="54"/>
      <c r="U22" s="54"/>
      <c r="V22" s="55"/>
      <c r="W22" s="56"/>
      <c r="X22" s="59"/>
    </row>
    <row r="23" spans="1:24" ht="12" customHeight="1" x14ac:dyDescent="0.25">
      <c r="A23" s="33">
        <v>42233</v>
      </c>
      <c r="B23" s="34" t="s">
        <v>36</v>
      </c>
      <c r="C23" s="35">
        <v>89.712999999999994</v>
      </c>
      <c r="D23" s="35">
        <v>5.03</v>
      </c>
      <c r="E23" s="35">
        <v>1.1619999999999999</v>
      </c>
      <c r="F23" s="35">
        <v>0.12</v>
      </c>
      <c r="G23" s="35">
        <v>0.186</v>
      </c>
      <c r="H23" s="35">
        <v>9.6000000000000002E-2</v>
      </c>
      <c r="I23" s="35">
        <v>5.0999999999999997E-2</v>
      </c>
      <c r="J23" s="35">
        <v>4.2999999999999997E-2</v>
      </c>
      <c r="K23" s="35">
        <v>3.5000000000000003E-2</v>
      </c>
      <c r="L23" s="35">
        <v>1.5860000000000001</v>
      </c>
      <c r="M23" s="35">
        <v>1.9730000000000001</v>
      </c>
      <c r="N23" s="35">
        <v>7.0000000000000001E-3</v>
      </c>
      <c r="O23" s="36">
        <v>-3.2</v>
      </c>
      <c r="P23" s="36">
        <v>0.1</v>
      </c>
      <c r="Q23" s="37">
        <v>0.625</v>
      </c>
      <c r="R23" s="37">
        <v>0.754</v>
      </c>
      <c r="S23" s="38">
        <v>8272</v>
      </c>
      <c r="T23" s="38">
        <v>9161</v>
      </c>
      <c r="U23" s="38">
        <v>11584</v>
      </c>
      <c r="V23" s="39"/>
      <c r="W23" s="40"/>
      <c r="X23" s="62"/>
    </row>
    <row r="24" spans="1:24" ht="12" customHeight="1" x14ac:dyDescent="0.25">
      <c r="A24" s="42"/>
      <c r="B24" s="43" t="s">
        <v>37</v>
      </c>
      <c r="C24" s="44">
        <v>89.775999999999996</v>
      </c>
      <c r="D24" s="44">
        <v>5.0030000000000001</v>
      </c>
      <c r="E24" s="44">
        <v>1.1459999999999999</v>
      </c>
      <c r="F24" s="44">
        <v>0.11700000000000001</v>
      </c>
      <c r="G24" s="44">
        <v>0.18099999999999999</v>
      </c>
      <c r="H24" s="44">
        <v>9.1999999999999998E-2</v>
      </c>
      <c r="I24" s="44">
        <v>4.9000000000000002E-2</v>
      </c>
      <c r="J24" s="44">
        <v>4.1000000000000002E-2</v>
      </c>
      <c r="K24" s="44">
        <v>3.2000000000000001E-2</v>
      </c>
      <c r="L24" s="44">
        <v>1.59</v>
      </c>
      <c r="M24" s="44">
        <v>1.968</v>
      </c>
      <c r="N24" s="44">
        <v>7.0000000000000001E-3</v>
      </c>
      <c r="O24" s="45"/>
      <c r="P24" s="45"/>
      <c r="Q24" s="46"/>
      <c r="R24" s="46"/>
      <c r="S24" s="47"/>
      <c r="T24" s="47"/>
      <c r="U24" s="47"/>
      <c r="V24" s="48"/>
      <c r="W24" s="49"/>
      <c r="X24" s="63"/>
    </row>
    <row r="25" spans="1:24" ht="12" customHeight="1" x14ac:dyDescent="0.25">
      <c r="A25" s="51">
        <v>42234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52">
        <v>-4.7</v>
      </c>
      <c r="P25" s="52">
        <v>-0.5</v>
      </c>
      <c r="Q25" s="53"/>
      <c r="R25" s="53"/>
      <c r="S25" s="54"/>
      <c r="T25" s="54"/>
      <c r="U25" s="54"/>
      <c r="V25" s="55"/>
      <c r="W25" s="56"/>
      <c r="X25" s="59"/>
    </row>
    <row r="26" spans="1:24" ht="12" customHeight="1" x14ac:dyDescent="0.25">
      <c r="A26" s="51">
        <v>42235</v>
      </c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52">
        <v>-3.7</v>
      </c>
      <c r="P26" s="52">
        <v>-0.3</v>
      </c>
      <c r="Q26" s="53"/>
      <c r="R26" s="53"/>
      <c r="S26" s="54"/>
      <c r="T26" s="54"/>
      <c r="U26" s="54"/>
      <c r="V26" s="55"/>
      <c r="W26" s="58"/>
      <c r="X26" s="59"/>
    </row>
    <row r="27" spans="1:24" ht="12" customHeight="1" x14ac:dyDescent="0.25">
      <c r="A27" s="51">
        <v>42236</v>
      </c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52">
        <v>-4.9000000000000004</v>
      </c>
      <c r="P27" s="52">
        <v>-1.3</v>
      </c>
      <c r="Q27" s="53"/>
      <c r="R27" s="53"/>
      <c r="S27" s="54"/>
      <c r="T27" s="54"/>
      <c r="U27" s="54"/>
      <c r="V27" s="55"/>
      <c r="W27" s="60"/>
      <c r="X27" s="59"/>
    </row>
    <row r="28" spans="1:24" ht="12" customHeight="1" x14ac:dyDescent="0.25">
      <c r="A28" s="51">
        <v>42237</v>
      </c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52">
        <v>-4.5999999999999996</v>
      </c>
      <c r="P28" s="52">
        <v>-2.5</v>
      </c>
      <c r="Q28" s="53"/>
      <c r="R28" s="53"/>
      <c r="S28" s="54"/>
      <c r="T28" s="54"/>
      <c r="U28" s="54"/>
      <c r="V28" s="55"/>
      <c r="W28" s="56"/>
      <c r="X28" s="59"/>
    </row>
    <row r="29" spans="1:24" ht="12" customHeight="1" x14ac:dyDescent="0.25">
      <c r="A29" s="33">
        <v>42241</v>
      </c>
      <c r="B29" s="34" t="s">
        <v>36</v>
      </c>
      <c r="C29" s="35">
        <v>89.766999999999996</v>
      </c>
      <c r="D29" s="35">
        <v>5.0220000000000002</v>
      </c>
      <c r="E29" s="35">
        <v>1.2</v>
      </c>
      <c r="F29" s="35">
        <v>0.122</v>
      </c>
      <c r="G29" s="35">
        <v>0.193</v>
      </c>
      <c r="H29" s="35">
        <v>6.0000000000000001E-3</v>
      </c>
      <c r="I29" s="35">
        <v>0.05</v>
      </c>
      <c r="J29" s="35">
        <v>4.1000000000000002E-2</v>
      </c>
      <c r="K29" s="35">
        <v>2.5999999999999999E-2</v>
      </c>
      <c r="L29" s="35">
        <v>1.579</v>
      </c>
      <c r="M29" s="35">
        <v>1.9910000000000001</v>
      </c>
      <c r="N29" s="35">
        <v>7.0000000000000001E-3</v>
      </c>
      <c r="O29" s="36">
        <v>-4.3</v>
      </c>
      <c r="P29" s="36">
        <v>-2.1</v>
      </c>
      <c r="Q29" s="37">
        <v>0.624</v>
      </c>
      <c r="R29" s="37">
        <v>0.752</v>
      </c>
      <c r="S29" s="38">
        <v>8251</v>
      </c>
      <c r="T29" s="38">
        <v>9139</v>
      </c>
      <c r="U29" s="38">
        <v>11569</v>
      </c>
      <c r="V29" s="64" t="s">
        <v>38</v>
      </c>
      <c r="W29" s="65" t="s">
        <v>39</v>
      </c>
      <c r="X29" s="66" t="s">
        <v>40</v>
      </c>
    </row>
    <row r="30" spans="1:24" ht="12" customHeight="1" x14ac:dyDescent="0.25">
      <c r="A30" s="42"/>
      <c r="B30" s="43" t="s">
        <v>37</v>
      </c>
      <c r="C30" s="44">
        <v>89.826999999999998</v>
      </c>
      <c r="D30" s="44">
        <v>4.9950000000000001</v>
      </c>
      <c r="E30" s="44">
        <v>1.1830000000000001</v>
      </c>
      <c r="F30" s="44">
        <v>0.11899999999999999</v>
      </c>
      <c r="G30" s="44">
        <v>0.187</v>
      </c>
      <c r="H30" s="44">
        <v>6.0000000000000001E-3</v>
      </c>
      <c r="I30" s="44">
        <v>4.8000000000000001E-2</v>
      </c>
      <c r="J30" s="44">
        <v>3.9E-2</v>
      </c>
      <c r="K30" s="44">
        <v>2.4E-2</v>
      </c>
      <c r="L30" s="44">
        <v>1.583</v>
      </c>
      <c r="M30" s="44">
        <v>1.986</v>
      </c>
      <c r="N30" s="44">
        <v>7.0000000000000001E-3</v>
      </c>
      <c r="O30" s="45"/>
      <c r="P30" s="45"/>
      <c r="Q30" s="46"/>
      <c r="R30" s="46"/>
      <c r="S30" s="47"/>
      <c r="T30" s="47"/>
      <c r="U30" s="47"/>
      <c r="V30" s="67"/>
      <c r="W30" s="68"/>
      <c r="X30" s="69"/>
    </row>
    <row r="31" spans="1:24" ht="12" customHeight="1" x14ac:dyDescent="0.25">
      <c r="A31" s="51">
        <v>42242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52">
        <v>-5.3</v>
      </c>
      <c r="P31" s="52">
        <v>-3.4</v>
      </c>
      <c r="Q31" s="53"/>
      <c r="R31" s="53"/>
      <c r="S31" s="54"/>
      <c r="T31" s="54"/>
      <c r="U31" s="70"/>
      <c r="V31" s="55"/>
      <c r="W31" s="60"/>
      <c r="X31" s="71"/>
    </row>
    <row r="32" spans="1:24" ht="12" customHeight="1" x14ac:dyDescent="0.25">
      <c r="A32" s="51">
        <v>42243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52">
        <v>-5.0999999999999996</v>
      </c>
      <c r="P32" s="52">
        <v>-4.2</v>
      </c>
      <c r="Q32" s="53"/>
      <c r="R32" s="53"/>
      <c r="S32" s="54"/>
      <c r="T32" s="54"/>
      <c r="U32" s="70"/>
      <c r="V32" s="55"/>
      <c r="W32" s="60"/>
      <c r="X32" s="59"/>
    </row>
    <row r="33" spans="1:24" ht="12" customHeight="1" x14ac:dyDescent="0.25">
      <c r="A33" s="51">
        <v>42244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52">
        <v>-5.3</v>
      </c>
      <c r="P33" s="52">
        <v>-4.7</v>
      </c>
      <c r="Q33" s="53"/>
      <c r="R33" s="53"/>
      <c r="S33" s="54"/>
      <c r="T33" s="54"/>
      <c r="U33" s="70"/>
      <c r="V33" s="55"/>
      <c r="W33" s="56"/>
      <c r="X33" s="71"/>
    </row>
    <row r="34" spans="1:24" ht="12" customHeight="1" x14ac:dyDescent="0.25">
      <c r="A34" s="33">
        <v>42247</v>
      </c>
      <c r="B34" s="34" t="s">
        <v>36</v>
      </c>
      <c r="C34" s="35">
        <v>89.745000000000005</v>
      </c>
      <c r="D34" s="35">
        <v>5.0419999999999998</v>
      </c>
      <c r="E34" s="35">
        <v>1.173</v>
      </c>
      <c r="F34" s="35">
        <v>0.127</v>
      </c>
      <c r="G34" s="35">
        <v>0.19800000000000001</v>
      </c>
      <c r="H34" s="35">
        <v>5.0000000000000001E-3</v>
      </c>
      <c r="I34" s="35">
        <v>5.0999999999999997E-2</v>
      </c>
      <c r="J34" s="35">
        <v>4.2999999999999997E-2</v>
      </c>
      <c r="K34" s="35">
        <v>3.3000000000000002E-2</v>
      </c>
      <c r="L34" s="35">
        <v>1.585</v>
      </c>
      <c r="M34" s="35">
        <v>1.9950000000000001</v>
      </c>
      <c r="N34" s="35">
        <v>7.0000000000000001E-3</v>
      </c>
      <c r="O34" s="36">
        <v>-5.0999999999999996</v>
      </c>
      <c r="P34" s="36">
        <v>-4.5</v>
      </c>
      <c r="Q34" s="37">
        <v>0.624</v>
      </c>
      <c r="R34" s="37">
        <v>0.752</v>
      </c>
      <c r="S34" s="38">
        <v>8252</v>
      </c>
      <c r="T34" s="38">
        <v>9140</v>
      </c>
      <c r="U34" s="64">
        <v>11569</v>
      </c>
      <c r="V34" s="39"/>
      <c r="W34" s="40"/>
      <c r="X34" s="62"/>
    </row>
    <row r="35" spans="1:24" ht="12" customHeight="1" x14ac:dyDescent="0.25">
      <c r="A35" s="42"/>
      <c r="B35" s="43" t="s">
        <v>37</v>
      </c>
      <c r="C35" s="44">
        <v>89.805000000000007</v>
      </c>
      <c r="D35" s="44">
        <v>5.0149999999999997</v>
      </c>
      <c r="E35" s="44">
        <v>1.157</v>
      </c>
      <c r="F35" s="44">
        <v>0.124</v>
      </c>
      <c r="G35" s="44">
        <v>0.192</v>
      </c>
      <c r="H35" s="44">
        <v>5.0000000000000001E-3</v>
      </c>
      <c r="I35" s="44">
        <v>4.9000000000000002E-2</v>
      </c>
      <c r="J35" s="44">
        <v>4.1000000000000002E-2</v>
      </c>
      <c r="K35" s="44">
        <v>3.1E-2</v>
      </c>
      <c r="L35" s="44">
        <v>1.589</v>
      </c>
      <c r="M35" s="44">
        <v>1.99</v>
      </c>
      <c r="N35" s="44">
        <v>7.0000000000000001E-3</v>
      </c>
      <c r="O35" s="45"/>
      <c r="P35" s="45"/>
      <c r="Q35" s="46"/>
      <c r="R35" s="46"/>
      <c r="S35" s="47"/>
      <c r="T35" s="47"/>
      <c r="U35" s="67"/>
      <c r="V35" s="48"/>
      <c r="W35" s="49"/>
      <c r="X35" s="63"/>
    </row>
    <row r="36" spans="1:24" ht="13.5" customHeight="1" x14ac:dyDescent="0.25">
      <c r="A36" s="72"/>
      <c r="B36" s="72"/>
      <c r="C36" s="73" t="s">
        <v>41</v>
      </c>
      <c r="D36" s="73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2"/>
      <c r="S36" s="72"/>
      <c r="T36" s="72"/>
      <c r="U36" s="72"/>
      <c r="V36" s="72"/>
      <c r="W36" s="72"/>
    </row>
    <row r="37" spans="1:24" ht="1.5" customHeight="1" x14ac:dyDescent="0.25">
      <c r="A37" s="72"/>
      <c r="B37" s="72"/>
      <c r="C37" s="73" t="s">
        <v>42</v>
      </c>
      <c r="D37" s="73"/>
      <c r="E37" s="73"/>
      <c r="F37" s="73"/>
      <c r="G37" s="73"/>
      <c r="H37" s="74"/>
      <c r="I37" s="75"/>
      <c r="J37" s="75"/>
      <c r="K37" s="75"/>
      <c r="L37" s="75"/>
      <c r="M37" s="76" t="s">
        <v>43</v>
      </c>
      <c r="N37" s="76"/>
      <c r="O37" s="76"/>
      <c r="P37" s="76"/>
      <c r="Q37" s="76"/>
      <c r="R37" s="72"/>
      <c r="S37" s="72"/>
      <c r="T37" s="72"/>
      <c r="U37" s="72"/>
      <c r="V37" s="72"/>
      <c r="W37" s="72"/>
    </row>
    <row r="38" spans="1:24" ht="15" customHeight="1" x14ac:dyDescent="0.25">
      <c r="A38" s="72"/>
      <c r="B38" s="72"/>
      <c r="C38" s="77" t="s">
        <v>44</v>
      </c>
      <c r="D38" s="77"/>
      <c r="E38" s="77"/>
      <c r="F38" s="77"/>
      <c r="G38" s="77"/>
      <c r="H38" s="13"/>
      <c r="I38" s="78"/>
      <c r="J38" s="78"/>
      <c r="K38" s="78"/>
      <c r="L38" s="78"/>
      <c r="M38" s="79" t="s">
        <v>45</v>
      </c>
      <c r="N38" s="79"/>
      <c r="O38" s="79"/>
      <c r="P38" s="79"/>
      <c r="Q38" s="79"/>
      <c r="R38" s="72"/>
      <c r="S38" s="72"/>
      <c r="T38" s="72"/>
      <c r="U38" s="72"/>
      <c r="V38" s="72"/>
      <c r="W38" s="72"/>
    </row>
    <row r="39" spans="1:24" ht="12.6" customHeight="1" x14ac:dyDescent="0.25">
      <c r="A39" s="8"/>
    </row>
    <row r="40" spans="1:24" ht="15.75" x14ac:dyDescent="0.25">
      <c r="A40" s="80"/>
    </row>
  </sheetData>
  <mergeCells count="85">
    <mergeCell ref="C36:G36"/>
    <mergeCell ref="C37:G37"/>
    <mergeCell ref="I37:L37"/>
    <mergeCell ref="M37:Q37"/>
    <mergeCell ref="C38:G38"/>
    <mergeCell ref="M38:Q38"/>
    <mergeCell ref="S34:S35"/>
    <mergeCell ref="T34:T35"/>
    <mergeCell ref="U34:U35"/>
    <mergeCell ref="V34:V35"/>
    <mergeCell ref="W34:W35"/>
    <mergeCell ref="X34:X35"/>
    <mergeCell ref="T29:T30"/>
    <mergeCell ref="U29:U30"/>
    <mergeCell ref="V29:V30"/>
    <mergeCell ref="W29:W30"/>
    <mergeCell ref="X29:X30"/>
    <mergeCell ref="A34:A35"/>
    <mergeCell ref="O34:O35"/>
    <mergeCell ref="P34:P35"/>
    <mergeCell ref="Q34:Q35"/>
    <mergeCell ref="R34:R35"/>
    <mergeCell ref="U23:U24"/>
    <mergeCell ref="V23:V24"/>
    <mergeCell ref="W23:W24"/>
    <mergeCell ref="X23:X24"/>
    <mergeCell ref="A29:A30"/>
    <mergeCell ref="O29:O30"/>
    <mergeCell ref="P29:P30"/>
    <mergeCell ref="Q29:Q30"/>
    <mergeCell ref="R29:R30"/>
    <mergeCell ref="S29:S30"/>
    <mergeCell ref="V18:V19"/>
    <mergeCell ref="W18:W19"/>
    <mergeCell ref="X18:X19"/>
    <mergeCell ref="A23:A24"/>
    <mergeCell ref="O23:O24"/>
    <mergeCell ref="P23:P24"/>
    <mergeCell ref="Q23:Q24"/>
    <mergeCell ref="R23:R24"/>
    <mergeCell ref="S23:S24"/>
    <mergeCell ref="T23:T24"/>
    <mergeCell ref="W11:W12"/>
    <mergeCell ref="X11:X12"/>
    <mergeCell ref="A18:A19"/>
    <mergeCell ref="O18:O19"/>
    <mergeCell ref="P18:P19"/>
    <mergeCell ref="Q18:Q19"/>
    <mergeCell ref="R18:R19"/>
    <mergeCell ref="S18:S19"/>
    <mergeCell ref="T18:T19"/>
    <mergeCell ref="U18:U19"/>
    <mergeCell ref="X9:X10"/>
    <mergeCell ref="A11:A12"/>
    <mergeCell ref="O11:O12"/>
    <mergeCell ref="P11:P12"/>
    <mergeCell ref="Q11:Q12"/>
    <mergeCell ref="R11:R12"/>
    <mergeCell ref="S11:S12"/>
    <mergeCell ref="T11:T12"/>
    <mergeCell ref="U11:U12"/>
    <mergeCell ref="V11:V12"/>
    <mergeCell ref="R9:R10"/>
    <mergeCell ref="S9:S10"/>
    <mergeCell ref="T9:T10"/>
    <mergeCell ref="U9:U10"/>
    <mergeCell ref="V9:V10"/>
    <mergeCell ref="W9:W10"/>
    <mergeCell ref="A5:S5"/>
    <mergeCell ref="A6:W6"/>
    <mergeCell ref="H7:I7"/>
    <mergeCell ref="J7:L7"/>
    <mergeCell ref="N7:P7"/>
    <mergeCell ref="A9:A10"/>
    <mergeCell ref="B9:B10"/>
    <mergeCell ref="C9:N9"/>
    <mergeCell ref="O9:P9"/>
    <mergeCell ref="Q9:Q10"/>
    <mergeCell ref="R1:W1"/>
    <mergeCell ref="A2:H2"/>
    <mergeCell ref="P2:W2"/>
    <mergeCell ref="A3:G3"/>
    <mergeCell ref="U3:W3"/>
    <mergeCell ref="A4:G4"/>
    <mergeCell ref="R4:V4"/>
  </mergeCells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2015-09-01T05:28:59Z</dcterms:created>
  <dcterms:modified xsi:type="dcterms:W3CDTF">2015-09-01T05:29:09Z</dcterms:modified>
</cp:coreProperties>
</file>