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ерезень 2015" sheetId="1" r:id="rId1"/>
    <sheet name="Лист2" sheetId="2" r:id="rId2"/>
    <sheet name="Лист3" sheetId="3" r:id="rId3"/>
  </sheets>
  <definedNames>
    <definedName name="_Hlk21234135" localSheetId="0">'березень 2015'!$E$15</definedName>
    <definedName name="OLE_LINK2" localSheetId="0">'березень 2015'!$Z$10</definedName>
    <definedName name="OLE_LINK3" localSheetId="0">'березень 2015'!$AA$9</definedName>
    <definedName name="OLE_LINK5" localSheetId="0">'березень 2015'!$C$48</definedName>
    <definedName name="_xlnm.Print_Area" localSheetId="0">'березень 2015'!$A$1:$AB$49</definedName>
  </definedNames>
  <calcPr fullCalcOnLoad="1"/>
</workbook>
</file>

<file path=xl/sharedStrings.xml><?xml version="1.0" encoding="utf-8"?>
<sst xmlns="http://schemas.openxmlformats.org/spreadsheetml/2006/main" count="52" uniqueCount="49">
  <si>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</si>
  <si>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</si>
  <si>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</si>
  <si>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</si>
  <si>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</si>
  <si>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</si>
  <si>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</si>
  <si>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</si>
  <si>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</si>
  <si>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</si>
  <si>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</si>
  <si>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</si>
  <si>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</si>
  <si>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</si>
  <si>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</si>
  <si>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</si>
  <si>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</si>
  <si>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</si>
  <si>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</si>
  <si>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</si>
  <si>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</si>
  <si>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</si>
  <si>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</si>
  <si>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</si>
  <si>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</si>
  <si>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</si>
  <si>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</si>
  <si>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</si>
  <si>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</si>
  <si>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</si>
  <si>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</si>
  <si>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</si>
  <si>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</si>
  <si>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</si>
  <si>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</si>
  <si>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</si>
  <si>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</si>
  <si>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</si>
  <si>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</si>
  <si>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</si>
  <si>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</si>
  <si>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</si>
  <si>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</si>
  <si>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</si>
  <si>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</si>
  <si>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Новопсков-Шебелинка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р. (точка відбору - ПВВГ ШКС-3 Ду-1200)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</si>
  <si>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</si>
  <si>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</si>
  <si>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t>відс.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</si>
</sst>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  <numFmt numFmtId="183" formatCode="0.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PageLayoutView="0" workbookViewId="0" topLeftCell="A1">
      <selection activeCell="B8" sqref="B8: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6"/>
      <c r="AA2" s="57"/>
      <c r="AB2" s="57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6" t="s">
        <v>36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57"/>
    </row>
    <row r="7" spans="2:30" ht="18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"/>
      <c r="AD7" s="6"/>
    </row>
    <row r="8" spans="2:30" ht="18" customHeight="1">
      <c r="B8" s="60" t="s">
        <v>45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"/>
      <c r="AD8" s="6"/>
    </row>
    <row r="9" spans="2:32" ht="32.25" customHeight="1">
      <c r="B9" s="47" t="s">
        <v>37</v>
      </c>
      <c r="C9" s="55" t="s">
        <v>23</v>
      </c>
      <c r="D9" s="55"/>
      <c r="E9" s="47" t="s">
        <v>38</v>
      </c>
      <c r="F9" s="52" t="s">
        <v>22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1" t="s">
        <v>26</v>
      </c>
      <c r="U9" s="51" t="s">
        <v>29</v>
      </c>
      <c r="V9" s="51" t="s">
        <v>28</v>
      </c>
      <c r="W9" s="52" t="s">
        <v>34</v>
      </c>
      <c r="X9" s="53"/>
      <c r="Y9" s="62"/>
      <c r="Z9" s="51" t="s">
        <v>27</v>
      </c>
      <c r="AA9" s="51" t="s">
        <v>31</v>
      </c>
      <c r="AB9" s="51" t="s">
        <v>32</v>
      </c>
      <c r="AC9" s="6"/>
      <c r="AE9" s="9"/>
      <c r="AF9"/>
    </row>
    <row r="10" spans="2:32" ht="48.75" customHeight="1">
      <c r="B10" s="48"/>
      <c r="C10" s="55"/>
      <c r="D10" s="55"/>
      <c r="E10" s="48"/>
      <c r="F10" s="51" t="s">
        <v>0</v>
      </c>
      <c r="G10" s="51" t="s">
        <v>1</v>
      </c>
      <c r="H10" s="51" t="s">
        <v>2</v>
      </c>
      <c r="I10" s="51" t="s">
        <v>3</v>
      </c>
      <c r="J10" s="51" t="s">
        <v>4</v>
      </c>
      <c r="K10" s="51" t="s">
        <v>5</v>
      </c>
      <c r="L10" s="51" t="s">
        <v>6</v>
      </c>
      <c r="M10" s="51" t="s">
        <v>7</v>
      </c>
      <c r="N10" s="51" t="s">
        <v>8</v>
      </c>
      <c r="O10" s="51" t="s">
        <v>9</v>
      </c>
      <c r="P10" s="55" t="s">
        <v>10</v>
      </c>
      <c r="Q10" s="55"/>
      <c r="R10" s="55" t="s">
        <v>11</v>
      </c>
      <c r="S10" s="55"/>
      <c r="T10" s="51"/>
      <c r="U10" s="51"/>
      <c r="V10" s="51"/>
      <c r="W10" s="51" t="s">
        <v>12</v>
      </c>
      <c r="X10" s="51" t="s">
        <v>33</v>
      </c>
      <c r="Y10" s="51" t="s">
        <v>35</v>
      </c>
      <c r="Z10" s="51"/>
      <c r="AA10" s="51"/>
      <c r="AB10" s="51"/>
      <c r="AC10" s="6"/>
      <c r="AE10" s="9"/>
      <c r="AF10"/>
    </row>
    <row r="11" spans="2:32" ht="15.75" customHeight="1">
      <c r="B11" s="48"/>
      <c r="C11" s="55" t="s">
        <v>24</v>
      </c>
      <c r="D11" s="55" t="s">
        <v>25</v>
      </c>
      <c r="E11" s="48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5" t="s">
        <v>39</v>
      </c>
      <c r="Q11" s="55" t="s">
        <v>13</v>
      </c>
      <c r="R11" s="55" t="s">
        <v>40</v>
      </c>
      <c r="S11" s="55" t="s">
        <v>14</v>
      </c>
      <c r="T11" s="51"/>
      <c r="U11" s="51"/>
      <c r="V11" s="51"/>
      <c r="W11" s="51"/>
      <c r="X11" s="51"/>
      <c r="Y11" s="51"/>
      <c r="Z11" s="51"/>
      <c r="AA11" s="51"/>
      <c r="AB11" s="51"/>
      <c r="AC11" s="6"/>
      <c r="AE11" s="9"/>
      <c r="AF11"/>
    </row>
    <row r="12" spans="2:32" ht="21" customHeight="1">
      <c r="B12" s="49"/>
      <c r="C12" s="55"/>
      <c r="D12" s="55"/>
      <c r="E12" s="50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7"/>
      <c r="Q12" s="67"/>
      <c r="R12" s="67"/>
      <c r="S12" s="67"/>
      <c r="T12" s="47"/>
      <c r="U12" s="47"/>
      <c r="V12" s="47"/>
      <c r="W12" s="63" t="s">
        <v>30</v>
      </c>
      <c r="X12" s="64"/>
      <c r="Y12" s="65"/>
      <c r="Z12" s="47"/>
      <c r="AA12" s="47"/>
      <c r="AB12" s="47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95.784</v>
      </c>
      <c r="G14" s="29">
        <v>2.312</v>
      </c>
      <c r="H14" s="29">
        <v>0.756</v>
      </c>
      <c r="I14" s="29">
        <v>0.12</v>
      </c>
      <c r="J14" s="29">
        <v>0.125</v>
      </c>
      <c r="K14" s="29">
        <v>0</v>
      </c>
      <c r="L14" s="29">
        <v>0.018</v>
      </c>
      <c r="M14" s="29">
        <v>0.013</v>
      </c>
      <c r="N14" s="29">
        <v>0.005</v>
      </c>
      <c r="O14" s="29">
        <v>0.009</v>
      </c>
      <c r="P14" s="29">
        <v>0.687</v>
      </c>
      <c r="Q14" s="29">
        <v>0.686</v>
      </c>
      <c r="R14" s="29">
        <v>0.171</v>
      </c>
      <c r="S14" s="29">
        <v>0.172</v>
      </c>
      <c r="T14" s="30">
        <v>-13.9</v>
      </c>
      <c r="U14" s="27">
        <v>8209</v>
      </c>
      <c r="V14" s="27">
        <v>11927</v>
      </c>
      <c r="W14" s="27"/>
      <c r="X14" s="27">
        <v>0.702</v>
      </c>
      <c r="Y14" s="10"/>
      <c r="Z14" s="4"/>
      <c r="AA14" s="3"/>
      <c r="AB14" s="3"/>
      <c r="AD14" s="7">
        <f aca="true" t="shared" si="1" ref="AD14:AD38">SUM(F14:P14,R14)</f>
        <v>100.00000000000001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95.676</v>
      </c>
      <c r="G15" s="29">
        <v>2.368</v>
      </c>
      <c r="H15" s="29">
        <v>0.771</v>
      </c>
      <c r="I15" s="29">
        <v>0.124</v>
      </c>
      <c r="J15" s="29">
        <v>0.131</v>
      </c>
      <c r="K15" s="29">
        <v>0.001</v>
      </c>
      <c r="L15" s="29">
        <v>0.02</v>
      </c>
      <c r="M15" s="29">
        <v>0.019</v>
      </c>
      <c r="N15" s="29">
        <v>0.005</v>
      </c>
      <c r="O15" s="29">
        <v>0.01</v>
      </c>
      <c r="P15" s="29">
        <v>0.704</v>
      </c>
      <c r="Q15" s="29">
        <v>0.703</v>
      </c>
      <c r="R15" s="29">
        <v>0.171</v>
      </c>
      <c r="S15" s="29">
        <v>0.172</v>
      </c>
      <c r="T15" s="27">
        <v>-4.5</v>
      </c>
      <c r="U15" s="27">
        <v>8218</v>
      </c>
      <c r="V15" s="27">
        <v>11930</v>
      </c>
      <c r="W15" s="27"/>
      <c r="X15" s="29">
        <v>0.703</v>
      </c>
      <c r="Y15" s="21"/>
      <c r="Z15" s="46" t="s">
        <v>48</v>
      </c>
      <c r="AA15" s="3"/>
      <c r="AB15" s="3"/>
      <c r="AD15" s="7">
        <f t="shared" si="1"/>
        <v>100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27">
        <v>4</v>
      </c>
      <c r="F16" s="28">
        <v>95.673</v>
      </c>
      <c r="G16" s="29">
        <v>2.367</v>
      </c>
      <c r="H16" s="29">
        <v>0.776</v>
      </c>
      <c r="I16" s="29">
        <v>0.125</v>
      </c>
      <c r="J16" s="29">
        <v>0.131</v>
      </c>
      <c r="K16" s="29">
        <v>0.001</v>
      </c>
      <c r="L16" s="29">
        <v>0.023</v>
      </c>
      <c r="M16" s="29">
        <v>0.017</v>
      </c>
      <c r="N16" s="29">
        <v>0.005</v>
      </c>
      <c r="O16" s="29">
        <v>0.009</v>
      </c>
      <c r="P16" s="29">
        <v>0.699</v>
      </c>
      <c r="Q16" s="29">
        <v>0.698</v>
      </c>
      <c r="R16" s="29">
        <v>0.174</v>
      </c>
      <c r="S16" s="29">
        <v>0.175</v>
      </c>
      <c r="T16" s="27">
        <v>-3.6</v>
      </c>
      <c r="U16" s="27">
        <v>8219</v>
      </c>
      <c r="V16" s="27">
        <v>11931</v>
      </c>
      <c r="W16" s="27"/>
      <c r="X16" s="29">
        <v>0.703</v>
      </c>
      <c r="Y16" s="21"/>
      <c r="Z16" s="19"/>
      <c r="AA16" s="3"/>
      <c r="AB16" s="3"/>
      <c r="AD16" s="7">
        <f t="shared" si="1"/>
        <v>100</v>
      </c>
      <c r="AE16" s="8" t="str">
        <f t="shared" si="0"/>
        <v>ОК</v>
      </c>
      <c r="AF16"/>
    </row>
    <row r="17" spans="2:32" ht="12.75">
      <c r="B17" s="13">
        <v>5</v>
      </c>
      <c r="C17" s="35"/>
      <c r="D17" s="37"/>
      <c r="E17" s="27">
        <v>5</v>
      </c>
      <c r="F17" s="28">
        <v>95.439</v>
      </c>
      <c r="G17" s="29">
        <v>2.495</v>
      </c>
      <c r="H17" s="29">
        <v>0.809</v>
      </c>
      <c r="I17" s="29">
        <v>0.13</v>
      </c>
      <c r="J17" s="29">
        <v>0.135</v>
      </c>
      <c r="K17" s="29">
        <v>0.001</v>
      </c>
      <c r="L17" s="29">
        <v>0.024</v>
      </c>
      <c r="M17" s="29">
        <v>0.019</v>
      </c>
      <c r="N17" s="29">
        <v>0.002</v>
      </c>
      <c r="O17" s="29">
        <v>0.011</v>
      </c>
      <c r="P17" s="29">
        <v>0.75</v>
      </c>
      <c r="Q17" s="29">
        <v>0.749</v>
      </c>
      <c r="R17" s="29">
        <v>0.185</v>
      </c>
      <c r="S17" s="29">
        <v>0.186</v>
      </c>
      <c r="T17" s="27">
        <v>-8.8</v>
      </c>
      <c r="U17" s="27">
        <v>8228</v>
      </c>
      <c r="V17" s="27">
        <v>11928</v>
      </c>
      <c r="W17" s="27"/>
      <c r="X17" s="29">
        <v>0.705</v>
      </c>
      <c r="Y17" s="21"/>
      <c r="Z17" s="16"/>
      <c r="AA17" s="3">
        <v>0.0048</v>
      </c>
      <c r="AB17" s="3">
        <v>0.0003</v>
      </c>
      <c r="AD17" s="7">
        <f t="shared" si="1"/>
        <v>100</v>
      </c>
      <c r="AE17" s="8" t="str">
        <f t="shared" si="0"/>
        <v>ОК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95.527</v>
      </c>
      <c r="G18" s="29">
        <v>2.451</v>
      </c>
      <c r="H18" s="29">
        <v>0.793</v>
      </c>
      <c r="I18" s="29">
        <v>0.128</v>
      </c>
      <c r="J18" s="29">
        <v>0.132</v>
      </c>
      <c r="K18" s="29">
        <v>0.001</v>
      </c>
      <c r="L18" s="29">
        <v>0.03</v>
      </c>
      <c r="M18" s="29">
        <v>0.021</v>
      </c>
      <c r="N18" s="29">
        <v>0.004</v>
      </c>
      <c r="O18" s="29">
        <v>0.011</v>
      </c>
      <c r="P18" s="29">
        <v>0.722</v>
      </c>
      <c r="Q18" s="29">
        <v>0.721</v>
      </c>
      <c r="R18" s="29">
        <v>0.18</v>
      </c>
      <c r="S18" s="29">
        <v>0.181</v>
      </c>
      <c r="T18" s="27">
        <v>2.6</v>
      </c>
      <c r="U18" s="27">
        <v>8227</v>
      </c>
      <c r="V18" s="27">
        <v>11932</v>
      </c>
      <c r="W18" s="27"/>
      <c r="X18" s="27">
        <v>0.704</v>
      </c>
      <c r="Y18" s="21"/>
      <c r="Z18" s="19"/>
      <c r="AA18" s="3"/>
      <c r="AB18" s="3"/>
      <c r="AD18" s="7">
        <f t="shared" si="1"/>
        <v>100.00000000000001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11"/>
      <c r="E22" s="27">
        <v>10</v>
      </c>
      <c r="F22" s="28">
        <v>93.34</v>
      </c>
      <c r="G22" s="29">
        <v>2.548</v>
      </c>
      <c r="H22" s="29">
        <v>0.829</v>
      </c>
      <c r="I22" s="29">
        <v>0.137</v>
      </c>
      <c r="J22" s="29">
        <v>0.147</v>
      </c>
      <c r="K22" s="29">
        <v>0</v>
      </c>
      <c r="L22" s="29">
        <v>0.028</v>
      </c>
      <c r="M22" s="29">
        <v>0.022</v>
      </c>
      <c r="N22" s="29">
        <v>0.007</v>
      </c>
      <c r="O22" s="29">
        <v>0.012</v>
      </c>
      <c r="P22" s="29">
        <v>0.753</v>
      </c>
      <c r="Q22" s="29">
        <v>0.752</v>
      </c>
      <c r="R22" s="29">
        <v>0.177</v>
      </c>
      <c r="S22" s="29">
        <v>0.178</v>
      </c>
      <c r="T22" s="31">
        <v>-6.8</v>
      </c>
      <c r="U22" s="27">
        <v>8241</v>
      </c>
      <c r="V22" s="27">
        <v>11937</v>
      </c>
      <c r="W22" s="27">
        <v>0.707</v>
      </c>
      <c r="X22" s="27">
        <v>0.706</v>
      </c>
      <c r="Y22" s="21"/>
      <c r="Z22" s="24"/>
      <c r="AA22" s="3"/>
      <c r="AB22" s="3"/>
      <c r="AD22" s="7">
        <f t="shared" si="1"/>
        <v>98.00000000000003</v>
      </c>
      <c r="AE22" s="8" t="str">
        <f t="shared" si="2"/>
        <v> </v>
      </c>
      <c r="AF22"/>
    </row>
    <row r="23" spans="2:32" ht="12.75">
      <c r="B23" s="13">
        <v>11</v>
      </c>
      <c r="C23" s="35"/>
      <c r="D23" s="37"/>
      <c r="E23" s="37">
        <v>11</v>
      </c>
      <c r="F23" s="40">
        <v>95.39</v>
      </c>
      <c r="G23" s="40">
        <v>2.524</v>
      </c>
      <c r="H23" s="40">
        <v>0.817</v>
      </c>
      <c r="I23" s="40">
        <v>0.135</v>
      </c>
      <c r="J23" s="40">
        <v>0.145</v>
      </c>
      <c r="K23" s="40">
        <v>0.02</v>
      </c>
      <c r="L23" s="40">
        <v>0.029</v>
      </c>
      <c r="M23" s="40">
        <v>0.024</v>
      </c>
      <c r="N23" s="40">
        <v>0.007</v>
      </c>
      <c r="O23" s="40">
        <v>0.011</v>
      </c>
      <c r="P23" s="40">
        <v>0.74</v>
      </c>
      <c r="Q23" s="40">
        <v>0.739</v>
      </c>
      <c r="R23" s="40">
        <v>0.176</v>
      </c>
      <c r="S23" s="40">
        <v>0.177</v>
      </c>
      <c r="T23" s="37"/>
      <c r="U23" s="37">
        <v>8239</v>
      </c>
      <c r="V23" s="37">
        <v>11938</v>
      </c>
      <c r="W23" s="37"/>
      <c r="X23" s="37">
        <v>0.706</v>
      </c>
      <c r="Y23" s="21"/>
      <c r="AA23" s="3"/>
      <c r="AB23" s="3"/>
      <c r="AD23" s="7">
        <f t="shared" si="1"/>
        <v>100.01799999999999</v>
      </c>
      <c r="AE23" s="8" t="str">
        <f t="shared" si="2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2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AA25" s="3"/>
      <c r="AB25" s="3"/>
      <c r="AD25" s="7">
        <f t="shared" si="1"/>
        <v>0</v>
      </c>
      <c r="AE25" s="8" t="str">
        <f t="shared" si="2"/>
        <v> 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4"/>
      <c r="D28" s="38"/>
      <c r="E28" s="37"/>
      <c r="F28" s="40"/>
      <c r="G28" s="40"/>
      <c r="H28" s="40"/>
      <c r="I28" s="40"/>
      <c r="J28" s="40"/>
      <c r="K28" s="45"/>
      <c r="L28" s="40"/>
      <c r="M28" s="40"/>
      <c r="N28" s="40"/>
      <c r="O28" s="40"/>
      <c r="P28" s="40"/>
      <c r="Q28" s="40"/>
      <c r="R28" s="40"/>
      <c r="S28" s="40"/>
      <c r="T28" s="27"/>
      <c r="U28" s="37"/>
      <c r="V28" s="37"/>
      <c r="W28" s="43"/>
      <c r="X28" s="37"/>
      <c r="Y28" s="23"/>
      <c r="Z28" s="11"/>
      <c r="AA28" s="3"/>
      <c r="AB28" s="12"/>
      <c r="AD28" s="7">
        <f>SUM(F28:P28,R28)</f>
        <v>0</v>
      </c>
      <c r="AE28" s="8" t="str">
        <f aca="true" t="shared" si="3" ref="AE28:AE33">IF(AD28=100,"ОК"," ")</f>
        <v> </v>
      </c>
      <c r="AF28"/>
    </row>
    <row r="29" spans="2:32" ht="12.75">
      <c r="B29" s="14">
        <v>17</v>
      </c>
      <c r="C29" s="32"/>
      <c r="D29" s="38"/>
      <c r="E29" s="27"/>
      <c r="F29" s="28"/>
      <c r="G29" s="29"/>
      <c r="H29" s="29"/>
      <c r="I29" s="29"/>
      <c r="J29" s="33"/>
      <c r="K29" s="29"/>
      <c r="L29" s="29"/>
      <c r="M29" s="29"/>
      <c r="N29" s="29"/>
      <c r="O29" s="29"/>
      <c r="P29" s="29"/>
      <c r="Q29" s="29"/>
      <c r="R29" s="29"/>
      <c r="S29" s="29"/>
      <c r="T29" s="27"/>
      <c r="U29" s="27"/>
      <c r="V29" s="27"/>
      <c r="W29" s="29"/>
      <c r="X29" s="29"/>
      <c r="Y29" s="23"/>
      <c r="Z29" s="16"/>
      <c r="AA29" s="3"/>
      <c r="AB29" s="12"/>
      <c r="AD29" s="7">
        <f t="shared" si="1"/>
        <v>0</v>
      </c>
      <c r="AE29" s="8" t="str">
        <f t="shared" si="3"/>
        <v> </v>
      </c>
      <c r="AF29"/>
    </row>
    <row r="30" spans="2:32" ht="12.75">
      <c r="B30" s="14">
        <v>18</v>
      </c>
      <c r="C30" s="32"/>
      <c r="D30" s="38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7"/>
      <c r="U30" s="27"/>
      <c r="V30" s="27"/>
      <c r="W30" s="27"/>
      <c r="X30" s="29"/>
      <c r="Y30" s="23"/>
      <c r="Z30" s="16"/>
      <c r="AA30" s="3"/>
      <c r="AB30" s="12"/>
      <c r="AD30" s="7">
        <f t="shared" si="1"/>
        <v>0</v>
      </c>
      <c r="AE30" s="8" t="str">
        <f t="shared" si="3"/>
        <v> 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3"/>
        <v> </v>
      </c>
      <c r="AF31"/>
    </row>
    <row r="32" spans="2:32" ht="12.75">
      <c r="B32" s="14">
        <v>20</v>
      </c>
      <c r="C32" s="32"/>
      <c r="D32" s="38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7"/>
      <c r="U32" s="27"/>
      <c r="V32" s="27"/>
      <c r="W32" s="43"/>
      <c r="X32" s="29"/>
      <c r="Y32" s="23"/>
      <c r="Z32" s="22"/>
      <c r="AA32" s="3"/>
      <c r="AB32" s="12"/>
      <c r="AD32" s="7">
        <f t="shared" si="1"/>
        <v>0</v>
      </c>
      <c r="AE32" s="8" t="str">
        <f t="shared" si="3"/>
        <v> 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7"/>
      <c r="U35" s="27"/>
      <c r="V35" s="27"/>
      <c r="W35" s="27"/>
      <c r="X35" s="27"/>
      <c r="Y35" s="23"/>
      <c r="Z35" s="16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24</v>
      </c>
      <c r="C36" s="32"/>
      <c r="D36" s="38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29"/>
      <c r="S36" s="29"/>
      <c r="T36" s="27"/>
      <c r="U36" s="27"/>
      <c r="V36" s="27"/>
      <c r="W36" s="27"/>
      <c r="X36" s="27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2"/>
      <c r="D37" s="38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  <c r="U37" s="27"/>
      <c r="V37" s="27"/>
      <c r="W37" s="27"/>
      <c r="X37" s="27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2"/>
      <c r="D38" s="38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7"/>
      <c r="U38" s="27"/>
      <c r="V38" s="27"/>
      <c r="W38" s="27"/>
      <c r="X38" s="29"/>
      <c r="Y38" s="23"/>
      <c r="Z38" s="11"/>
      <c r="AA38" s="3"/>
      <c r="AB38" s="12"/>
      <c r="AD38" s="7">
        <f t="shared" si="1"/>
        <v>0</v>
      </c>
      <c r="AE38" s="8" t="str">
        <f aca="true" t="shared" si="4" ref="AE38:AE44">IF(AD38=100,"ОК"," ")</f>
        <v> </v>
      </c>
      <c r="AF38"/>
    </row>
    <row r="39" spans="2:32" ht="12.75">
      <c r="B39" s="14">
        <v>27</v>
      </c>
      <c r="C39" s="32"/>
      <c r="D39" s="38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7"/>
      <c r="U39" s="27"/>
      <c r="V39" s="27"/>
      <c r="W39" s="27"/>
      <c r="X39" s="27"/>
      <c r="Y39" s="23"/>
      <c r="Z39" s="19"/>
      <c r="AA39" s="4"/>
      <c r="AB39" s="12"/>
      <c r="AD39" s="7">
        <f>SUM(F39:P39,R39)</f>
        <v>0</v>
      </c>
      <c r="AE39" s="8" t="str">
        <f t="shared" si="4"/>
        <v> 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2"/>
      <c r="D42" s="38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7"/>
      <c r="U42" s="27"/>
      <c r="V42" s="27"/>
      <c r="W42" s="27"/>
      <c r="X42" s="27"/>
      <c r="Y42" s="23"/>
      <c r="Z42" s="19"/>
      <c r="AA42" s="4"/>
      <c r="AB42" s="12"/>
      <c r="AD42" s="7">
        <f>SUM(F42:P42,R42)</f>
        <v>0</v>
      </c>
      <c r="AE42" s="8" t="str">
        <f t="shared" si="4"/>
        <v> </v>
      </c>
      <c r="AF42"/>
    </row>
    <row r="43" spans="2:32" ht="12.75">
      <c r="B43" s="14">
        <v>31</v>
      </c>
      <c r="C43" s="32"/>
      <c r="D43" s="38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7"/>
      <c r="U43" s="27"/>
      <c r="V43" s="27"/>
      <c r="W43" s="27"/>
      <c r="X43" s="27"/>
      <c r="Y43" s="23"/>
      <c r="Z43" s="19"/>
      <c r="AA43" s="4"/>
      <c r="AB43" s="12"/>
      <c r="AD43" s="7">
        <f>SUM(F43:P43,R43)</f>
        <v>0</v>
      </c>
      <c r="AE43" s="8" t="str">
        <f t="shared" si="4"/>
        <v> 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46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47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2015-03-02T08:13:33Z</cp:lastPrinted>
  <dcterms:created xsi:type="dcterms:W3CDTF">2010-01-29T08:37:16Z</dcterms:created>
  <dcterms:modified xsi:type="dcterms:W3CDTF">2015-04-09T06:56:34Z</dcterms:modified>
  <cp:category/>
  <cp:version/>
  <cp:contentType/>
  <cp:contentStatus/>
</cp:coreProperties>
</file>