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Запорожгаз бер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<sst xmlns="http://schemas.openxmlformats.org/spreadsheetml/2006/main" count="35" uniqueCount="35">
  <si>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</si>
  <si>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</si>
  <si>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</si>
  <si>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</si>
  <si>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</si>
  <si>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</si>
  <si>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</si>
  <si>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</si>
  <si>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</si>
  <si>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</si>
  <si>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</si>
  <si>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</si>
  <si>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</si>
  <si>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</si>
  <si>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</si>
  <si>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</si>
  <si>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</si>
  <si>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</si>
  <si>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</si>
  <si>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</si>
  <si>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</si>
  <si>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</si>
  <si>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</si>
  <si>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</si>
  <si>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</si>
  <si>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</si>
  <si>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</si>
  <si>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  по ГРС Бердянськ, Червоне Поле, Україна, Осипенко, Росія, Андріївка, Дмитрівка, Маринівка  та прийнятого ПАТ "Запоріжгаз"</t>
  </si>
  <si>
    <t>Сєвєродонецьке ЛВУ МГ</t>
  </si>
  <si>
    <t xml:space="preserve">Головний інженер  Сєвєродонецького ЛВУ МГ                                     Кошель В.Ю.                                                   </t>
  </si>
  <si>
    <t xml:space="preserve"> Інженер ВХАЛ  Сєвєродонецького ЛВУ МГ  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</si>
  <si>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</si>
  <si>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</t>
  </si>
  <si>
    <t>28.11.15.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</si>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</sst>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6"/>
  <sheetViews>
    <sheetView tabSelected="1" zoomScale="89" zoomScaleNormal="89" zoomScalePageLayoutView="0" workbookViewId="0" topLeftCell="A1">
      <selection activeCell="U21" sqref="U21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2" t="s">
        <v>21</v>
      </c>
      <c r="B1" s="62"/>
      <c r="C1" s="62"/>
      <c r="D1" s="62"/>
      <c r="E1" s="62"/>
      <c r="F1" s="62"/>
      <c r="N1" s="62" t="s">
        <v>23</v>
      </c>
      <c r="O1" s="63"/>
      <c r="P1" s="63"/>
      <c r="Q1" s="63"/>
      <c r="R1" s="63"/>
    </row>
    <row r="2" spans="1:18" ht="15.75">
      <c r="A2" s="62" t="s">
        <v>22</v>
      </c>
      <c r="B2" s="62"/>
      <c r="C2" s="62"/>
      <c r="D2" s="62"/>
      <c r="E2" s="62"/>
      <c r="F2" s="62"/>
      <c r="N2" s="62" t="s">
        <v>31</v>
      </c>
      <c r="O2" s="63"/>
      <c r="P2" s="63"/>
      <c r="Q2" s="63"/>
      <c r="R2" s="63"/>
    </row>
    <row r="3" spans="1:18" ht="15.75">
      <c r="A3" s="62" t="s">
        <v>28</v>
      </c>
      <c r="B3" s="62"/>
      <c r="C3" s="62"/>
      <c r="D3" s="62"/>
      <c r="E3" s="62"/>
      <c r="F3" s="62"/>
      <c r="N3" s="62" t="s">
        <v>24</v>
      </c>
      <c r="O3" s="63"/>
      <c r="P3" s="63"/>
      <c r="Q3" s="63"/>
      <c r="R3" s="63"/>
    </row>
    <row r="5" spans="1:20" s="1" customFormat="1" ht="17.25" customHeight="1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3"/>
      <c r="T5" s="13"/>
    </row>
    <row r="6" spans="1:20" s="1" customFormat="1" ht="39" customHeight="1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3"/>
      <c r="T6" s="13"/>
    </row>
    <row r="7" spans="1:20" s="1" customFormat="1" ht="20.25" customHeight="1">
      <c r="A7" s="56" t="s">
        <v>32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14"/>
      <c r="T7" s="14"/>
    </row>
    <row r="8" spans="1:20" s="1" customFormat="1" ht="20.25" customHeight="1" thickBo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4"/>
      <c r="T8" s="14"/>
    </row>
    <row r="9" spans="1:20" s="1" customFormat="1" ht="28.5" customHeight="1">
      <c r="A9" s="57" t="s">
        <v>0</v>
      </c>
      <c r="B9" s="59" t="s">
        <v>15</v>
      </c>
      <c r="C9" s="59"/>
      <c r="D9" s="59"/>
      <c r="E9" s="59"/>
      <c r="F9" s="59"/>
      <c r="G9" s="59"/>
      <c r="H9" s="59"/>
      <c r="I9" s="59"/>
      <c r="J9" s="59"/>
      <c r="K9" s="59"/>
      <c r="L9" s="51" t="s">
        <v>19</v>
      </c>
      <c r="M9" s="51" t="s">
        <v>1</v>
      </c>
      <c r="N9" s="51" t="s">
        <v>14</v>
      </c>
      <c r="O9" s="51" t="s">
        <v>2</v>
      </c>
      <c r="P9" s="49" t="s">
        <v>16</v>
      </c>
      <c r="Q9" s="49" t="s">
        <v>17</v>
      </c>
      <c r="R9" s="60" t="s">
        <v>18</v>
      </c>
      <c r="S9" s="12"/>
      <c r="T9" s="12"/>
    </row>
    <row r="10" spans="1:18" ht="27.75" customHeight="1">
      <c r="A10" s="58"/>
      <c r="B10" s="50" t="s">
        <v>3</v>
      </c>
      <c r="C10" s="50" t="s">
        <v>4</v>
      </c>
      <c r="D10" s="50" t="s">
        <v>5</v>
      </c>
      <c r="E10" s="50" t="s">
        <v>6</v>
      </c>
      <c r="F10" s="50" t="s">
        <v>7</v>
      </c>
      <c r="G10" s="50" t="s">
        <v>8</v>
      </c>
      <c r="H10" s="50" t="s">
        <v>10</v>
      </c>
      <c r="I10" s="50" t="s">
        <v>9</v>
      </c>
      <c r="J10" s="50" t="s">
        <v>11</v>
      </c>
      <c r="K10" s="50" t="s">
        <v>12</v>
      </c>
      <c r="L10" s="52"/>
      <c r="M10" s="52"/>
      <c r="N10" s="52"/>
      <c r="O10" s="52"/>
      <c r="P10" s="50"/>
      <c r="Q10" s="50"/>
      <c r="R10" s="61"/>
    </row>
    <row r="11" spans="1:18" ht="27.75" customHeight="1">
      <c r="A11" s="5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2"/>
      <c r="M11" s="52" t="s">
        <v>13</v>
      </c>
      <c r="N11" s="52"/>
      <c r="O11" s="52"/>
      <c r="P11" s="50"/>
      <c r="Q11" s="50"/>
      <c r="R11" s="61"/>
    </row>
    <row r="12" spans="1:19" s="2" customFormat="1" ht="15.75">
      <c r="A12" s="37">
        <v>42309</v>
      </c>
      <c r="B12" s="20">
        <v>94.6055</v>
      </c>
      <c r="C12" s="20">
        <v>2.4283</v>
      </c>
      <c r="D12" s="20">
        <v>0.6272</v>
      </c>
      <c r="E12" s="20">
        <v>0.0803</v>
      </c>
      <c r="F12" s="20">
        <v>0.0998</v>
      </c>
      <c r="G12" s="20">
        <v>0.0378</v>
      </c>
      <c r="H12" s="20">
        <v>0.0157</v>
      </c>
      <c r="I12" s="20">
        <v>1.9581</v>
      </c>
      <c r="J12" s="20">
        <v>0.1473</v>
      </c>
      <c r="K12" s="20"/>
      <c r="L12" s="29"/>
      <c r="M12" s="20">
        <v>0.7058</v>
      </c>
      <c r="N12" s="21">
        <v>8093.599</v>
      </c>
      <c r="O12" s="21">
        <v>11724.12</v>
      </c>
      <c r="P12" s="3"/>
      <c r="Q12" s="3"/>
      <c r="R12" s="22"/>
      <c r="S12" s="15">
        <f aca="true" t="shared" si="0" ref="S12:S40">B12+C12+D12+E12+F12+G12+H12+I12+J12+K12</f>
        <v>100.00000000000001</v>
      </c>
    </row>
    <row r="13" spans="1:19" s="2" customFormat="1" ht="15.75">
      <c r="A13" s="44">
        <v>42310</v>
      </c>
      <c r="B13" s="20">
        <v>94.5704</v>
      </c>
      <c r="C13" s="20">
        <v>2.4652</v>
      </c>
      <c r="D13" s="20">
        <v>0.6458</v>
      </c>
      <c r="E13" s="20">
        <v>0.083</v>
      </c>
      <c r="F13" s="20">
        <v>0.1059</v>
      </c>
      <c r="G13" s="20">
        <v>0.04</v>
      </c>
      <c r="H13" s="20">
        <v>0.0163</v>
      </c>
      <c r="I13" s="20">
        <v>1.9374</v>
      </c>
      <c r="J13" s="20">
        <v>0.136</v>
      </c>
      <c r="K13" s="20"/>
      <c r="L13" s="29"/>
      <c r="M13" s="20">
        <v>0.7062</v>
      </c>
      <c r="N13" s="21">
        <v>8103.125</v>
      </c>
      <c r="O13" s="21">
        <v>11734.06</v>
      </c>
      <c r="P13" s="7"/>
      <c r="Q13" s="7"/>
      <c r="R13" s="9"/>
      <c r="S13" s="15">
        <f t="shared" si="0"/>
        <v>100</v>
      </c>
    </row>
    <row r="14" spans="1:19" s="2" customFormat="1" ht="15.75">
      <c r="A14" s="43">
        <v>42311</v>
      </c>
      <c r="B14" s="20">
        <v>94.915</v>
      </c>
      <c r="C14" s="20">
        <v>2.3398</v>
      </c>
      <c r="D14" s="20">
        <v>0.566</v>
      </c>
      <c r="E14" s="20">
        <v>0.0721</v>
      </c>
      <c r="F14" s="20">
        <v>0.0804</v>
      </c>
      <c r="G14" s="20">
        <v>0.0306</v>
      </c>
      <c r="H14" s="20">
        <v>0.0133</v>
      </c>
      <c r="I14" s="20">
        <v>1.8655</v>
      </c>
      <c r="J14" s="20">
        <v>0.1175</v>
      </c>
      <c r="K14" s="20"/>
      <c r="L14" s="29"/>
      <c r="M14" s="20">
        <v>0.703</v>
      </c>
      <c r="N14" s="21">
        <v>8082.596</v>
      </c>
      <c r="O14" s="21">
        <v>11732.28</v>
      </c>
      <c r="P14" s="3"/>
      <c r="Q14" s="3"/>
      <c r="R14" s="22"/>
      <c r="S14" s="15">
        <f t="shared" si="0"/>
        <v>100.00020000000002</v>
      </c>
    </row>
    <row r="15" spans="1:19" s="2" customFormat="1" ht="15.75">
      <c r="A15" s="44">
        <v>42312</v>
      </c>
      <c r="B15" s="20">
        <v>94.8463</v>
      </c>
      <c r="C15" s="20">
        <v>2.3443</v>
      </c>
      <c r="D15" s="20">
        <v>0.6126</v>
      </c>
      <c r="E15" s="20">
        <v>0.083</v>
      </c>
      <c r="F15" s="20">
        <v>0.1012</v>
      </c>
      <c r="G15" s="20">
        <v>0.0301</v>
      </c>
      <c r="H15" s="20">
        <v>0.013</v>
      </c>
      <c r="I15" s="20">
        <v>1.8659</v>
      </c>
      <c r="J15" s="20">
        <v>0.1035</v>
      </c>
      <c r="K15" s="20"/>
      <c r="L15" s="7">
        <v>-3.5</v>
      </c>
      <c r="M15" s="20">
        <v>0.704</v>
      </c>
      <c r="N15" s="21">
        <v>8095.426</v>
      </c>
      <c r="O15" s="21">
        <v>11742.36</v>
      </c>
      <c r="P15" s="3" t="s">
        <v>34</v>
      </c>
      <c r="Q15" s="3">
        <v>0.017</v>
      </c>
      <c r="R15" s="22">
        <v>0.002</v>
      </c>
      <c r="S15" s="15">
        <f t="shared" si="0"/>
        <v>99.99990000000001</v>
      </c>
    </row>
    <row r="16" spans="1:19" s="2" customFormat="1" ht="15.75">
      <c r="A16" s="44">
        <v>42313</v>
      </c>
      <c r="B16" s="20">
        <v>94.5164</v>
      </c>
      <c r="C16" s="20">
        <v>2.5159</v>
      </c>
      <c r="D16" s="20">
        <v>0.7488</v>
      </c>
      <c r="E16" s="20">
        <v>0.1097</v>
      </c>
      <c r="F16" s="20">
        <v>0.1463</v>
      </c>
      <c r="G16" s="20">
        <v>0.038</v>
      </c>
      <c r="H16" s="20">
        <v>0.0194</v>
      </c>
      <c r="I16" s="20">
        <v>1.7695</v>
      </c>
      <c r="J16" s="20">
        <v>0.1359</v>
      </c>
      <c r="K16" s="20"/>
      <c r="L16" s="7"/>
      <c r="M16" s="20">
        <v>0.7081</v>
      </c>
      <c r="N16" s="21">
        <v>8145.403</v>
      </c>
      <c r="O16" s="21">
        <v>11778.31</v>
      </c>
      <c r="P16" s="3"/>
      <c r="Q16" s="3"/>
      <c r="R16" s="22"/>
      <c r="S16" s="15">
        <f t="shared" si="0"/>
        <v>99.99990000000001</v>
      </c>
    </row>
    <row r="17" spans="1:19" s="2" customFormat="1" ht="15.75">
      <c r="A17" s="37">
        <v>42314</v>
      </c>
      <c r="B17" s="20">
        <v>94.9912</v>
      </c>
      <c r="C17" s="20">
        <v>2.3003</v>
      </c>
      <c r="D17" s="20">
        <v>0.7143</v>
      </c>
      <c r="E17" s="20">
        <v>0.1105</v>
      </c>
      <c r="F17" s="20">
        <v>0.1449</v>
      </c>
      <c r="G17" s="20">
        <v>0.0336</v>
      </c>
      <c r="H17" s="20">
        <v>0.0167</v>
      </c>
      <c r="I17" s="20">
        <v>1.5852</v>
      </c>
      <c r="J17" s="20">
        <v>0.1032</v>
      </c>
      <c r="K17" s="20"/>
      <c r="L17" s="7"/>
      <c r="M17" s="20">
        <v>0.7049</v>
      </c>
      <c r="N17" s="21">
        <v>8142.977</v>
      </c>
      <c r="O17" s="21">
        <v>11801.94</v>
      </c>
      <c r="P17" s="3"/>
      <c r="Q17" s="3"/>
      <c r="R17" s="22"/>
      <c r="S17" s="15"/>
    </row>
    <row r="18" spans="1:19" s="2" customFormat="1" ht="15.75">
      <c r="A18" s="43">
        <v>42315</v>
      </c>
      <c r="B18" s="20">
        <v>95.1428</v>
      </c>
      <c r="C18" s="20">
        <v>2.3038</v>
      </c>
      <c r="D18" s="20">
        <v>0.6493</v>
      </c>
      <c r="E18" s="20">
        <v>0.0896</v>
      </c>
      <c r="F18" s="20">
        <v>0.105</v>
      </c>
      <c r="G18" s="20">
        <v>0.0348</v>
      </c>
      <c r="H18" s="20">
        <v>0.0167</v>
      </c>
      <c r="I18" s="20">
        <v>1.5439</v>
      </c>
      <c r="J18" s="20">
        <v>0.114</v>
      </c>
      <c r="K18" s="20"/>
      <c r="L18" s="7"/>
      <c r="M18" s="20">
        <v>0.7031</v>
      </c>
      <c r="N18" s="21">
        <v>8126.598</v>
      </c>
      <c r="O18" s="21">
        <v>11794.73</v>
      </c>
      <c r="P18" s="7"/>
      <c r="Q18" s="7"/>
      <c r="R18" s="9"/>
      <c r="S18" s="15">
        <f t="shared" si="0"/>
        <v>99.9999</v>
      </c>
    </row>
    <row r="19" spans="1:19" s="2" customFormat="1" ht="15.75">
      <c r="A19" s="44">
        <v>42316</v>
      </c>
      <c r="B19" s="20">
        <v>95.2195</v>
      </c>
      <c r="C19" s="20">
        <v>2.2792</v>
      </c>
      <c r="D19" s="20">
        <v>0.62</v>
      </c>
      <c r="E19" s="20">
        <v>0.0817</v>
      </c>
      <c r="F19" s="20">
        <v>0.0925</v>
      </c>
      <c r="G19" s="20">
        <v>0.0334</v>
      </c>
      <c r="H19" s="20">
        <v>0.0165</v>
      </c>
      <c r="I19" s="20">
        <v>1.5386</v>
      </c>
      <c r="J19" s="20">
        <v>0.1186</v>
      </c>
      <c r="K19" s="20"/>
      <c r="L19" s="7"/>
      <c r="M19" s="20">
        <v>0.7022</v>
      </c>
      <c r="N19" s="21">
        <v>8117.291</v>
      </c>
      <c r="O19" s="21">
        <v>11788.89</v>
      </c>
      <c r="P19" s="36"/>
      <c r="Q19" s="36"/>
      <c r="R19" s="36"/>
      <c r="S19" s="15">
        <f t="shared" si="0"/>
        <v>100</v>
      </c>
    </row>
    <row r="20" spans="1:19" s="2" customFormat="1" ht="15.75">
      <c r="A20" s="43">
        <v>42317</v>
      </c>
      <c r="B20" s="20">
        <v>95.1453</v>
      </c>
      <c r="C20" s="20">
        <v>2.3121</v>
      </c>
      <c r="D20" s="20">
        <v>0.6154</v>
      </c>
      <c r="E20" s="20">
        <v>0.0803</v>
      </c>
      <c r="F20" s="20">
        <v>0.0909</v>
      </c>
      <c r="G20" s="20">
        <v>0.0324</v>
      </c>
      <c r="H20" s="20">
        <v>0.0157</v>
      </c>
      <c r="I20" s="20">
        <v>1.587</v>
      </c>
      <c r="J20" s="20">
        <v>0.1209</v>
      </c>
      <c r="K20" s="20"/>
      <c r="L20" s="7"/>
      <c r="M20" s="20">
        <v>0.7025</v>
      </c>
      <c r="N20" s="21">
        <v>8113.671</v>
      </c>
      <c r="O20" s="21">
        <v>11781.03</v>
      </c>
      <c r="P20" s="7"/>
      <c r="Q20" s="7"/>
      <c r="R20" s="9"/>
      <c r="S20" s="15">
        <f t="shared" si="0"/>
        <v>100</v>
      </c>
    </row>
    <row r="21" spans="1:19" s="2" customFormat="1" ht="15.75">
      <c r="A21" s="45">
        <v>42318</v>
      </c>
      <c r="B21" s="20">
        <v>94.8982</v>
      </c>
      <c r="C21" s="20">
        <v>2.4862</v>
      </c>
      <c r="D21" s="20">
        <v>0.6507</v>
      </c>
      <c r="E21" s="20">
        <v>0.081</v>
      </c>
      <c r="F21" s="20">
        <v>0.0916</v>
      </c>
      <c r="G21" s="20">
        <v>0.0321</v>
      </c>
      <c r="H21" s="20">
        <v>0.0158</v>
      </c>
      <c r="I21" s="20">
        <v>1.6123</v>
      </c>
      <c r="J21" s="20">
        <v>0.1321</v>
      </c>
      <c r="K21" s="20"/>
      <c r="L21" s="7"/>
      <c r="M21" s="20">
        <v>0.7042</v>
      </c>
      <c r="N21" s="21">
        <v>8126.258</v>
      </c>
      <c r="O21" s="21">
        <v>11784.17</v>
      </c>
      <c r="P21" s="7"/>
      <c r="Q21" s="7"/>
      <c r="R21" s="9"/>
      <c r="S21" s="15">
        <f t="shared" si="0"/>
        <v>100</v>
      </c>
    </row>
    <row r="22" spans="1:19" s="2" customFormat="1" ht="15.75">
      <c r="A22" s="45">
        <v>42319</v>
      </c>
      <c r="B22" s="20">
        <v>94.7336</v>
      </c>
      <c r="C22" s="20">
        <v>2.5721</v>
      </c>
      <c r="D22" s="20">
        <v>0.6512</v>
      </c>
      <c r="E22" s="20">
        <v>0.0801</v>
      </c>
      <c r="F22" s="20">
        <v>0.0906</v>
      </c>
      <c r="G22" s="20">
        <v>0.031</v>
      </c>
      <c r="H22" s="20">
        <v>0.0155</v>
      </c>
      <c r="I22" s="20">
        <v>1.68</v>
      </c>
      <c r="J22" s="20">
        <v>0.1459</v>
      </c>
      <c r="K22" s="20"/>
      <c r="L22" s="35"/>
      <c r="M22" s="20">
        <v>0.7052</v>
      </c>
      <c r="N22" s="21">
        <v>8124.45</v>
      </c>
      <c r="O22" s="21">
        <v>11773.46</v>
      </c>
      <c r="P22" s="36"/>
      <c r="Q22" s="36"/>
      <c r="R22" s="36"/>
      <c r="S22" s="15">
        <f t="shared" si="0"/>
        <v>100.00000000000001</v>
      </c>
    </row>
    <row r="23" spans="1:19" s="2" customFormat="1" ht="15.75">
      <c r="A23" s="44">
        <v>42320</v>
      </c>
      <c r="B23" s="20">
        <v>95.1319</v>
      </c>
      <c r="C23" s="20">
        <v>2.4742</v>
      </c>
      <c r="D23" s="20">
        <v>0.6561</v>
      </c>
      <c r="E23" s="20">
        <v>0.0873</v>
      </c>
      <c r="F23" s="20">
        <v>0.0954</v>
      </c>
      <c r="G23" s="20">
        <v>0.0328</v>
      </c>
      <c r="H23" s="20">
        <v>0.0159</v>
      </c>
      <c r="I23" s="20">
        <v>1.3692</v>
      </c>
      <c r="J23" s="20">
        <v>0.1372</v>
      </c>
      <c r="K23" s="20"/>
      <c r="L23" s="29"/>
      <c r="M23" s="20">
        <v>0.7033</v>
      </c>
      <c r="N23" s="21">
        <v>8147.31</v>
      </c>
      <c r="O23" s="21">
        <v>11822.68</v>
      </c>
      <c r="P23" s="7"/>
      <c r="Q23" s="7"/>
      <c r="R23" s="9"/>
      <c r="S23" s="15">
        <f t="shared" si="0"/>
        <v>100</v>
      </c>
    </row>
    <row r="24" spans="1:19" s="2" customFormat="1" ht="15.75">
      <c r="A24" s="37">
        <v>42321</v>
      </c>
      <c r="B24" s="20">
        <v>95.2487</v>
      </c>
      <c r="C24" s="20">
        <v>2.4088</v>
      </c>
      <c r="D24" s="20">
        <v>0.649</v>
      </c>
      <c r="E24" s="20">
        <v>0.088</v>
      </c>
      <c r="F24" s="20">
        <v>0.0956</v>
      </c>
      <c r="G24" s="20">
        <v>0.033</v>
      </c>
      <c r="H24" s="20">
        <v>0.0161</v>
      </c>
      <c r="I24" s="20">
        <v>1.3256</v>
      </c>
      <c r="J24" s="20">
        <v>0.1352</v>
      </c>
      <c r="K24" s="20"/>
      <c r="L24" s="7"/>
      <c r="M24" s="20">
        <v>0.7026</v>
      </c>
      <c r="N24" s="21">
        <v>8146.256</v>
      </c>
      <c r="O24" s="21">
        <v>11827.11</v>
      </c>
      <c r="P24" s="7"/>
      <c r="Q24" s="3"/>
      <c r="R24" s="22"/>
      <c r="S24" s="15">
        <f t="shared" si="0"/>
        <v>99.99999999999999</v>
      </c>
    </row>
    <row r="25" spans="1:19" s="2" customFormat="1" ht="15.75">
      <c r="A25" s="43">
        <v>42322</v>
      </c>
      <c r="B25" s="20">
        <v>95.2076</v>
      </c>
      <c r="C25" s="20">
        <v>2.44</v>
      </c>
      <c r="D25" s="20">
        <v>0.6509</v>
      </c>
      <c r="E25" s="20">
        <v>0.0871</v>
      </c>
      <c r="F25" s="20">
        <v>0.0952</v>
      </c>
      <c r="G25" s="20">
        <v>0.0326</v>
      </c>
      <c r="H25" s="20">
        <v>0.016</v>
      </c>
      <c r="I25" s="20">
        <v>1.3337</v>
      </c>
      <c r="J25" s="20">
        <v>0.1369</v>
      </c>
      <c r="K25" s="20"/>
      <c r="L25" s="26"/>
      <c r="M25" s="20">
        <v>0.7028</v>
      </c>
      <c r="N25" s="21">
        <v>8147.292</v>
      </c>
      <c r="O25" s="21">
        <v>11826.59</v>
      </c>
      <c r="P25" s="36"/>
      <c r="Q25" s="36"/>
      <c r="R25" s="36"/>
      <c r="S25" s="15">
        <f t="shared" si="0"/>
        <v>100</v>
      </c>
    </row>
    <row r="26" spans="1:19" s="2" customFormat="1" ht="15.75">
      <c r="A26" s="43">
        <v>42323</v>
      </c>
      <c r="B26" s="20">
        <v>94.8552</v>
      </c>
      <c r="C26" s="20">
        <v>2.5861</v>
      </c>
      <c r="D26" s="20">
        <v>0.6535</v>
      </c>
      <c r="E26" s="20">
        <v>0.0821</v>
      </c>
      <c r="F26" s="20">
        <v>0.09</v>
      </c>
      <c r="G26" s="20">
        <v>0.0305</v>
      </c>
      <c r="H26" s="20">
        <v>0.0152</v>
      </c>
      <c r="I26" s="20">
        <v>1.5319</v>
      </c>
      <c r="J26" s="20">
        <v>0.1556</v>
      </c>
      <c r="K26" s="20"/>
      <c r="L26" s="7"/>
      <c r="M26" s="20">
        <v>0.7047</v>
      </c>
      <c r="N26" s="21">
        <v>8136.754</v>
      </c>
      <c r="O26" s="21">
        <v>11795.57</v>
      </c>
      <c r="P26" s="7"/>
      <c r="Q26" s="7"/>
      <c r="R26" s="10"/>
      <c r="S26" s="15">
        <f t="shared" si="0"/>
        <v>100.00009999999999</v>
      </c>
    </row>
    <row r="27" spans="1:19" s="2" customFormat="1" ht="15.75">
      <c r="A27" s="43">
        <v>42324</v>
      </c>
      <c r="B27" s="20">
        <v>94.4908</v>
      </c>
      <c r="C27" s="20">
        <v>2.6835</v>
      </c>
      <c r="D27" s="20">
        <v>0.6388</v>
      </c>
      <c r="E27" s="20">
        <v>0.075</v>
      </c>
      <c r="F27" s="20">
        <v>0.0825</v>
      </c>
      <c r="G27" s="20">
        <v>0.0274</v>
      </c>
      <c r="H27" s="20">
        <v>0.0134</v>
      </c>
      <c r="I27" s="20">
        <v>1.8345</v>
      </c>
      <c r="J27" s="20">
        <v>0.1541</v>
      </c>
      <c r="K27" s="20"/>
      <c r="L27" s="29"/>
      <c r="M27" s="20">
        <v>0.7062</v>
      </c>
      <c r="N27" s="21">
        <v>8112.918</v>
      </c>
      <c r="O27" s="21">
        <v>11748.35</v>
      </c>
      <c r="P27" s="7"/>
      <c r="Q27" s="7"/>
      <c r="R27" s="10"/>
      <c r="S27" s="15">
        <f t="shared" si="0"/>
        <v>100</v>
      </c>
    </row>
    <row r="28" spans="1:19" s="2" customFormat="1" ht="15.75">
      <c r="A28" s="37">
        <v>42325</v>
      </c>
      <c r="B28" s="20">
        <v>94.3467</v>
      </c>
      <c r="C28" s="20">
        <v>2.8356</v>
      </c>
      <c r="D28" s="20">
        <v>0.6253</v>
      </c>
      <c r="E28" s="20">
        <v>0.08</v>
      </c>
      <c r="F28" s="20">
        <v>0.0849</v>
      </c>
      <c r="G28" s="20">
        <v>0.0325</v>
      </c>
      <c r="H28" s="20">
        <v>0.01</v>
      </c>
      <c r="I28" s="20">
        <v>1.8325</v>
      </c>
      <c r="J28" s="20">
        <v>0.1524</v>
      </c>
      <c r="K28" s="20"/>
      <c r="L28" s="26"/>
      <c r="M28" s="20">
        <v>0.707</v>
      </c>
      <c r="N28" s="21">
        <v>8122.618</v>
      </c>
      <c r="O28" s="21">
        <v>11754.83</v>
      </c>
      <c r="P28" s="7"/>
      <c r="Q28" s="3"/>
      <c r="R28" s="22"/>
      <c r="S28" s="15">
        <f t="shared" si="0"/>
        <v>99.9999</v>
      </c>
    </row>
    <row r="29" spans="1:19" s="2" customFormat="1" ht="15.75">
      <c r="A29" s="37">
        <v>42326</v>
      </c>
      <c r="B29" s="20">
        <v>94.3043</v>
      </c>
      <c r="C29" s="20">
        <v>2.8443</v>
      </c>
      <c r="D29" s="20">
        <v>0.6383</v>
      </c>
      <c r="E29" s="20">
        <v>0.0791</v>
      </c>
      <c r="F29" s="20">
        <v>0.085</v>
      </c>
      <c r="G29" s="20">
        <v>0.0324</v>
      </c>
      <c r="H29" s="20">
        <v>0.0103</v>
      </c>
      <c r="I29" s="20">
        <v>1.8444</v>
      </c>
      <c r="J29" s="20">
        <v>0.1619</v>
      </c>
      <c r="K29" s="20"/>
      <c r="L29" s="38"/>
      <c r="M29" s="20">
        <v>0.7074</v>
      </c>
      <c r="N29" s="21">
        <v>8123</v>
      </c>
      <c r="O29" s="21">
        <v>11752.23</v>
      </c>
      <c r="P29" s="7"/>
      <c r="Q29" s="3"/>
      <c r="R29" s="34"/>
      <c r="S29" s="15">
        <f t="shared" si="0"/>
        <v>99.99999999999999</v>
      </c>
    </row>
    <row r="30" spans="1:19" s="2" customFormat="1" ht="15.75">
      <c r="A30" s="43">
        <v>42327</v>
      </c>
      <c r="B30" s="20">
        <v>94.258</v>
      </c>
      <c r="C30" s="20">
        <v>2.882</v>
      </c>
      <c r="D30" s="20">
        <v>0.634</v>
      </c>
      <c r="E30" s="20">
        <v>0.0756</v>
      </c>
      <c r="F30" s="20">
        <v>0.0811</v>
      </c>
      <c r="G30" s="20">
        <v>0.0312</v>
      </c>
      <c r="H30" s="20">
        <v>0.0097</v>
      </c>
      <c r="I30" s="20">
        <v>1.8516</v>
      </c>
      <c r="J30" s="20">
        <v>0.1766</v>
      </c>
      <c r="K30" s="20"/>
      <c r="L30" s="29"/>
      <c r="M30" s="20">
        <v>0.7076</v>
      </c>
      <c r="N30" s="21">
        <v>8121.249</v>
      </c>
      <c r="O30" s="21">
        <v>11747.99</v>
      </c>
      <c r="P30" s="7"/>
      <c r="Q30" s="7"/>
      <c r="R30" s="9"/>
      <c r="S30" s="15">
        <f aca="true" t="shared" si="1" ref="S30:S35">B30+C30+D30+E30+F30+G30+H30+I30+J30+K30</f>
        <v>99.9998</v>
      </c>
    </row>
    <row r="31" spans="1:19" s="2" customFormat="1" ht="15.75">
      <c r="A31" s="43">
        <v>42328</v>
      </c>
      <c r="B31" s="20">
        <v>94.2927</v>
      </c>
      <c r="C31" s="20">
        <v>2.8351</v>
      </c>
      <c r="D31" s="20">
        <v>0.6416</v>
      </c>
      <c r="E31" s="20">
        <v>0.0742</v>
      </c>
      <c r="F31" s="20">
        <v>0.0796</v>
      </c>
      <c r="G31" s="20">
        <v>0.0315</v>
      </c>
      <c r="H31" s="20">
        <v>0.0097</v>
      </c>
      <c r="I31" s="20">
        <v>1.8595</v>
      </c>
      <c r="J31" s="20">
        <v>0.1762</v>
      </c>
      <c r="K31" s="20"/>
      <c r="L31" s="29"/>
      <c r="M31" s="20">
        <v>0.7074</v>
      </c>
      <c r="N31" s="21">
        <v>8118.169</v>
      </c>
      <c r="O31" s="21">
        <v>11745.3</v>
      </c>
      <c r="P31" s="7"/>
      <c r="Q31" s="7"/>
      <c r="R31" s="10"/>
      <c r="S31" s="15">
        <f t="shared" si="1"/>
        <v>100.00009999999997</v>
      </c>
    </row>
    <row r="32" spans="1:19" s="2" customFormat="1" ht="15.75">
      <c r="A32" s="37">
        <v>42329</v>
      </c>
      <c r="B32" s="20">
        <v>94.3739</v>
      </c>
      <c r="C32" s="20">
        <v>2.8139</v>
      </c>
      <c r="D32" s="20">
        <v>0.64</v>
      </c>
      <c r="E32" s="20">
        <v>0.0749</v>
      </c>
      <c r="F32" s="20">
        <v>0.0797</v>
      </c>
      <c r="G32" s="20">
        <v>0.0315</v>
      </c>
      <c r="H32" s="20">
        <v>0.0101</v>
      </c>
      <c r="I32" s="20">
        <v>1.8017</v>
      </c>
      <c r="J32" s="20">
        <v>0.1744</v>
      </c>
      <c r="K32" s="20"/>
      <c r="L32" s="29"/>
      <c r="M32" s="20">
        <v>0.707</v>
      </c>
      <c r="N32" s="21">
        <v>8121.665</v>
      </c>
      <c r="O32" s="21">
        <v>11754</v>
      </c>
      <c r="P32" s="7"/>
      <c r="Q32" s="7"/>
      <c r="R32" s="10"/>
      <c r="S32" s="15">
        <f t="shared" si="1"/>
        <v>100.0001</v>
      </c>
    </row>
    <row r="33" spans="1:19" s="2" customFormat="1" ht="15.75">
      <c r="A33" s="43">
        <v>42330</v>
      </c>
      <c r="B33" s="20">
        <v>94.4345</v>
      </c>
      <c r="C33" s="20">
        <v>2.8111</v>
      </c>
      <c r="D33" s="20">
        <v>0.6327</v>
      </c>
      <c r="E33" s="20">
        <v>0.0791</v>
      </c>
      <c r="F33" s="20">
        <v>0.0836</v>
      </c>
      <c r="G33" s="20">
        <v>0.0327</v>
      </c>
      <c r="H33" s="20">
        <v>0.0105</v>
      </c>
      <c r="I33" s="20">
        <v>1.7405</v>
      </c>
      <c r="J33" s="20">
        <v>0.1752</v>
      </c>
      <c r="K33" s="20"/>
      <c r="L33" s="20"/>
      <c r="M33" s="20">
        <v>0.7068</v>
      </c>
      <c r="N33" s="21">
        <v>8127.366</v>
      </c>
      <c r="O33" s="21">
        <v>11763.96</v>
      </c>
      <c r="P33" s="7"/>
      <c r="Q33" s="7"/>
      <c r="R33" s="10"/>
      <c r="S33" s="15">
        <f t="shared" si="1"/>
        <v>99.9999</v>
      </c>
    </row>
    <row r="34" spans="1:19" s="2" customFormat="1" ht="15.75">
      <c r="A34" s="43">
        <v>42331</v>
      </c>
      <c r="B34" s="20">
        <v>94.407</v>
      </c>
      <c r="C34" s="20">
        <v>2.8192</v>
      </c>
      <c r="D34" s="20">
        <v>0.6342</v>
      </c>
      <c r="E34" s="20">
        <v>0.081</v>
      </c>
      <c r="F34" s="20">
        <v>0.0853</v>
      </c>
      <c r="G34" s="20">
        <v>0.0334</v>
      </c>
      <c r="H34" s="20">
        <v>0.0106</v>
      </c>
      <c r="I34" s="20">
        <v>1.7365</v>
      </c>
      <c r="J34" s="20">
        <v>0.1927</v>
      </c>
      <c r="K34" s="20"/>
      <c r="L34" s="29"/>
      <c r="M34" s="20">
        <v>0.7071</v>
      </c>
      <c r="N34" s="21">
        <v>8127.835</v>
      </c>
      <c r="O34" s="21">
        <v>11761.81</v>
      </c>
      <c r="P34" s="7"/>
      <c r="Q34" s="3"/>
      <c r="R34" s="34"/>
      <c r="S34" s="15">
        <f t="shared" si="1"/>
        <v>99.99990000000001</v>
      </c>
    </row>
    <row r="35" spans="1:19" s="2" customFormat="1" ht="15.75">
      <c r="A35" s="46">
        <v>42332</v>
      </c>
      <c r="B35" s="20">
        <v>94.4456</v>
      </c>
      <c r="C35" s="20">
        <v>2.7894</v>
      </c>
      <c r="D35" s="20">
        <v>0.6274</v>
      </c>
      <c r="E35" s="20">
        <v>0.0787</v>
      </c>
      <c r="F35" s="20">
        <v>0.0828</v>
      </c>
      <c r="G35" s="20">
        <v>0.0323</v>
      </c>
      <c r="H35" s="20">
        <v>0.0102</v>
      </c>
      <c r="I35" s="20">
        <v>1.7728</v>
      </c>
      <c r="J35" s="20">
        <v>0.1608</v>
      </c>
      <c r="K35" s="20"/>
      <c r="L35" s="29"/>
      <c r="M35" s="20">
        <v>0.7065</v>
      </c>
      <c r="N35" s="21">
        <v>8123.487</v>
      </c>
      <c r="O35" s="21">
        <v>11760.44</v>
      </c>
      <c r="P35" s="7"/>
      <c r="Q35" s="7"/>
      <c r="R35" s="10"/>
      <c r="S35" s="15">
        <f t="shared" si="1"/>
        <v>100</v>
      </c>
    </row>
    <row r="36" spans="1:19" s="2" customFormat="1" ht="15.75">
      <c r="A36" s="37">
        <v>42333</v>
      </c>
      <c r="B36" s="20">
        <v>94.3066</v>
      </c>
      <c r="C36" s="20">
        <v>2.8538</v>
      </c>
      <c r="D36" s="20">
        <v>0.6363</v>
      </c>
      <c r="E36" s="20">
        <v>0.0768</v>
      </c>
      <c r="F36" s="20">
        <v>0.0818</v>
      </c>
      <c r="G36" s="20">
        <v>0.0315</v>
      </c>
      <c r="H36" s="20">
        <v>0.0101</v>
      </c>
      <c r="I36" s="20">
        <v>1.8499</v>
      </c>
      <c r="J36" s="20">
        <v>0.1533</v>
      </c>
      <c r="K36" s="20"/>
      <c r="L36" s="29"/>
      <c r="M36" s="20">
        <v>0.7072</v>
      </c>
      <c r="N36" s="21">
        <v>8122.283</v>
      </c>
      <c r="O36" s="21">
        <v>11752.64</v>
      </c>
      <c r="P36" s="7"/>
      <c r="Q36" s="7"/>
      <c r="R36" s="10"/>
      <c r="S36" s="15">
        <f t="shared" si="0"/>
        <v>100.00010000000002</v>
      </c>
    </row>
    <row r="37" spans="1:19" s="2" customFormat="1" ht="15.75">
      <c r="A37" s="43">
        <v>42334</v>
      </c>
      <c r="B37" s="20">
        <v>94.6055</v>
      </c>
      <c r="C37" s="20">
        <v>2.7825</v>
      </c>
      <c r="D37" s="20">
        <v>0.6325</v>
      </c>
      <c r="E37" s="20">
        <v>0.0864</v>
      </c>
      <c r="F37" s="20">
        <v>0.09</v>
      </c>
      <c r="G37" s="20">
        <v>0.0348</v>
      </c>
      <c r="H37" s="20">
        <v>0.0109</v>
      </c>
      <c r="I37" s="20">
        <v>1.6029</v>
      </c>
      <c r="J37" s="20">
        <v>0.1545</v>
      </c>
      <c r="K37" s="20">
        <v>0.007</v>
      </c>
      <c r="L37" s="29"/>
      <c r="M37" s="20">
        <v>0.706</v>
      </c>
      <c r="N37" s="21">
        <v>8141.356</v>
      </c>
      <c r="O37" s="21">
        <v>11790.81</v>
      </c>
      <c r="P37" s="7"/>
      <c r="Q37" s="7"/>
      <c r="R37" s="10"/>
      <c r="S37" s="15">
        <f t="shared" si="0"/>
        <v>100.00700000000002</v>
      </c>
    </row>
    <row r="38" spans="1:19" s="2" customFormat="1" ht="15.75">
      <c r="A38" s="37">
        <v>42335</v>
      </c>
      <c r="B38" s="20">
        <v>94.616</v>
      </c>
      <c r="C38" s="20">
        <v>2.6989</v>
      </c>
      <c r="D38" s="20">
        <v>0.6379</v>
      </c>
      <c r="E38" s="20">
        <v>0.0843</v>
      </c>
      <c r="F38" s="20">
        <v>0.0883</v>
      </c>
      <c r="G38" s="20">
        <v>0.0346</v>
      </c>
      <c r="H38" s="20">
        <v>0.0108</v>
      </c>
      <c r="I38" s="20">
        <v>1.6712</v>
      </c>
      <c r="J38" s="20">
        <v>0.1579</v>
      </c>
      <c r="K38" s="20"/>
      <c r="L38" s="29"/>
      <c r="M38" s="20">
        <v>0.7058</v>
      </c>
      <c r="N38" s="21">
        <v>8130.303</v>
      </c>
      <c r="O38" s="21">
        <v>11776.07</v>
      </c>
      <c r="P38" s="7"/>
      <c r="Q38" s="7"/>
      <c r="R38" s="10"/>
      <c r="S38" s="15">
        <f t="shared" si="0"/>
        <v>99.9999</v>
      </c>
    </row>
    <row r="39" spans="1:19" s="2" customFormat="1" ht="15.75">
      <c r="A39" s="37" t="s">
        <v>33</v>
      </c>
      <c r="B39" s="20">
        <v>94.6988</v>
      </c>
      <c r="C39" s="20">
        <v>2.6462</v>
      </c>
      <c r="D39" s="20">
        <v>0.6308</v>
      </c>
      <c r="E39" s="20">
        <v>0.082</v>
      </c>
      <c r="F39" s="20">
        <v>0.0866</v>
      </c>
      <c r="G39" s="20">
        <v>0.0343</v>
      </c>
      <c r="H39" s="20">
        <v>0.0108</v>
      </c>
      <c r="I39" s="20">
        <v>1.6531</v>
      </c>
      <c r="J39" s="20">
        <v>0.1574</v>
      </c>
      <c r="K39" s="20"/>
      <c r="L39" s="29"/>
      <c r="M39" s="20">
        <v>0.7053</v>
      </c>
      <c r="N39" s="21">
        <v>8126.779</v>
      </c>
      <c r="O39" s="21">
        <v>11775.95</v>
      </c>
      <c r="P39" s="25"/>
      <c r="Q39" s="25"/>
      <c r="R39" s="28"/>
      <c r="S39" s="15">
        <f t="shared" si="0"/>
        <v>99.99999999999999</v>
      </c>
    </row>
    <row r="40" spans="1:19" s="2" customFormat="1" ht="15.75">
      <c r="A40" s="37">
        <v>42337</v>
      </c>
      <c r="B40" s="20">
        <v>94.5712</v>
      </c>
      <c r="C40" s="20">
        <v>2.6793</v>
      </c>
      <c r="D40" s="20">
        <v>0.639</v>
      </c>
      <c r="E40" s="20">
        <v>0.0833</v>
      </c>
      <c r="F40" s="20">
        <v>0.0927</v>
      </c>
      <c r="G40" s="20">
        <v>0.0371</v>
      </c>
      <c r="H40" s="20">
        <v>0.0114</v>
      </c>
      <c r="I40" s="20">
        <v>1.7295</v>
      </c>
      <c r="J40" s="20">
        <v>0.1564</v>
      </c>
      <c r="K40" s="20"/>
      <c r="L40" s="29"/>
      <c r="M40" s="20">
        <v>0.7061</v>
      </c>
      <c r="N40" s="21">
        <v>8126.1</v>
      </c>
      <c r="O40" s="21">
        <v>11767.41</v>
      </c>
      <c r="P40" s="25"/>
      <c r="Q40" s="25"/>
      <c r="R40" s="28"/>
      <c r="S40" s="15">
        <f t="shared" si="0"/>
        <v>99.99989999999998</v>
      </c>
    </row>
    <row r="41" spans="1:21" ht="19.5" customHeight="1">
      <c r="A41" s="37">
        <v>42338</v>
      </c>
      <c r="B41" s="20">
        <v>94.5666</v>
      </c>
      <c r="C41" s="20">
        <v>2.6546</v>
      </c>
      <c r="D41" s="20">
        <v>0.6489</v>
      </c>
      <c r="E41" s="20">
        <v>0.0847</v>
      </c>
      <c r="F41" s="20">
        <v>0.0965</v>
      </c>
      <c r="G41" s="20">
        <v>0.0361</v>
      </c>
      <c r="H41" s="20">
        <v>0.0112</v>
      </c>
      <c r="I41" s="20">
        <v>1.7548</v>
      </c>
      <c r="J41" s="20">
        <v>0.1466</v>
      </c>
      <c r="K41" s="20"/>
      <c r="L41" s="29"/>
      <c r="M41" s="20">
        <v>0.7062</v>
      </c>
      <c r="N41" s="21">
        <v>8125.181</v>
      </c>
      <c r="O41" s="21">
        <v>11765.71</v>
      </c>
      <c r="P41" s="7"/>
      <c r="Q41" s="7"/>
      <c r="R41" s="10"/>
      <c r="S41" s="4"/>
      <c r="T41" s="4"/>
      <c r="U41" s="4"/>
    </row>
    <row r="42" spans="1:21" ht="19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40"/>
      <c r="M42" s="32"/>
      <c r="N42" s="33"/>
      <c r="O42" s="33"/>
      <c r="P42" s="41"/>
      <c r="Q42" s="41"/>
      <c r="R42" s="42"/>
      <c r="S42" s="4"/>
      <c r="T42" s="4"/>
      <c r="U42" s="4"/>
    </row>
    <row r="43" spans="1:21" ht="19.5" customHeight="1">
      <c r="A43" s="2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0"/>
      <c r="M43" s="32"/>
      <c r="N43" s="33"/>
      <c r="O43" s="33"/>
      <c r="P43" s="31"/>
      <c r="Q43" s="31"/>
      <c r="R43" s="31"/>
      <c r="S43" s="4"/>
      <c r="T43" s="4"/>
      <c r="U43" s="4"/>
    </row>
    <row r="44" spans="1:21" ht="22.5" customHeight="1">
      <c r="A44" s="47" t="s">
        <v>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24"/>
      <c r="T44" s="4"/>
      <c r="U44" s="4"/>
    </row>
    <row r="45" spans="1:21" ht="26.25" customHeight="1">
      <c r="A45" s="54" t="s">
        <v>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5"/>
      <c r="U45" s="5"/>
    </row>
    <row r="46" spans="1:21" ht="33.75" customHeight="1">
      <c r="A46" s="47" t="s">
        <v>30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5"/>
      <c r="T46" s="5"/>
      <c r="U46" s="5"/>
    </row>
    <row r="47" spans="1:21" ht="15.75" customHeight="1">
      <c r="A47" s="54" t="s">
        <v>26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"/>
      <c r="T47" s="5"/>
      <c r="U47" s="5"/>
    </row>
    <row r="48" spans="1:21" ht="15.75">
      <c r="A48" s="53"/>
      <c r="B48" s="53"/>
      <c r="C48" s="5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</sheetData>
  <sheetProtection/>
  <mergeCells count="34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L9:L11"/>
    <mergeCell ref="O9:O10"/>
    <mergeCell ref="R9:R11"/>
    <mergeCell ref="J10:J11"/>
    <mergeCell ref="G10:G11"/>
    <mergeCell ref="A48:C48"/>
    <mergeCell ref="D10:D11"/>
    <mergeCell ref="E10:E11"/>
    <mergeCell ref="H10:H11"/>
    <mergeCell ref="I10:I11"/>
    <mergeCell ref="B10:B11"/>
    <mergeCell ref="A45:R45"/>
    <mergeCell ref="A46:R46"/>
    <mergeCell ref="A47:R47"/>
    <mergeCell ref="C10:C11"/>
    <mergeCell ref="A44:R44"/>
    <mergeCell ref="Q9:Q11"/>
    <mergeCell ref="M9:M10"/>
    <mergeCell ref="N9:N10"/>
    <mergeCell ref="F10:F11"/>
    <mergeCell ref="P9:P11"/>
    <mergeCell ref="K10:K11"/>
    <mergeCell ref="M11:O1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2015-12-09T13:16:26Z</cp:lastPrinted>
  <dcterms:created xsi:type="dcterms:W3CDTF">2001-04-13T11:24:39Z</dcterms:created>
  <dcterms:modified xsi:type="dcterms:W3CDTF">2015-12-09T13:16:34Z</dcterms:modified>
  <cp:category/>
  <cp:version/>
  <cp:contentType/>
  <cp:contentStatus/>
</cp:coreProperties>
</file>