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4800" windowWidth="10305" windowHeight="1215" activeTab="0"/>
  </bookViews>
  <sheets>
    <sheet name="Луганськгаз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<sst xmlns="http://schemas.openxmlformats.org/spreadsheetml/2006/main" count="59" uniqueCount="51">
  <si>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</si>
  <si>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</si>
  <si>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</si>
  <si>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</si>
  <si>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</si>
  <si>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</si>
  <si>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</si>
  <si>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</si>
  <si>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</si>
  <si>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</si>
  <si>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</si>
  <si>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</si>
  <si>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</si>
  <si>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</si>
  <si>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</si>
  <si>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</si>
  <si>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</si>
  <si>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</si>
  <si>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</si>
  <si>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</si>
  <si>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</si>
  <si>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Газопровід Луганськ -Лисичанськ Рубіжне -  ГРС Рубіжне</t>
  </si>
  <si>
    <t>ПАТ "УКРТРАНСГАЗ"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</si>
  <si>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</si>
  <si>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</si>
  <si>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</si>
  <si>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</si>
  <si>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>Філія "УМГ "ХАРКІВТРАНСГАЗ"</t>
  </si>
  <si>
    <r>
      <t xml:space="preserve"> Газопровід Луганськ- Лисичанськ -Рубіжне </t>
    </r>
    <r>
      <rPr>
        <sz val="9"/>
        <rFont val="Times New Roman Cyr"/>
        <family val="0"/>
      </rPr>
      <t xml:space="preserve"> (</t>
    </r>
    <r>
      <rPr>
        <sz val="10"/>
        <rFont val="Times New Roman Cyr"/>
        <family val="0"/>
      </rPr>
      <t>ГРС м. Сєвєродонецьк СХК-1, Сєвєродонецьк(місто))</t>
    </r>
  </si>
  <si>
    <r>
      <t>Газопровід Новопськов - Краматорськ,Новопсков-  Лоскутівка</t>
    </r>
    <r>
      <rPr>
        <sz val="9"/>
        <rFont val="Times New Roman Cyr"/>
        <family val="0"/>
      </rPr>
      <t>(</t>
    </r>
    <r>
      <rPr>
        <sz val="10"/>
        <rFont val="Times New Roman Cyr"/>
        <family val="0"/>
      </rPr>
      <t>ГРС Федчино, Смоляніново, Чабановка,Подгоровка, Н-Астрахань, )</t>
    </r>
  </si>
  <si>
    <t>ГРС смт.Станиця Луганська</t>
  </si>
  <si>
    <t xml:space="preserve">ГРС м.Лисичанськ </t>
  </si>
  <si>
    <t>ГРС м. Кремінна</t>
  </si>
  <si>
    <t>ГРСсмт. Красноріченське</t>
  </si>
  <si>
    <t xml:space="preserve">   ПАСПОРТ ФІЗИКО-ХІМІЧНИХ ПОКАЗНИКІВ ПРИРОДНОГО  ГАЗУ </t>
  </si>
  <si>
    <t xml:space="preserve">переданного Сєвєродонецьким ЛВУ МГ філії "УМГ "ХАРКІВТРАНСГАЗ"  та прийнятого ПАТ "Луганськгаз" </t>
  </si>
  <si>
    <t>Сєвєродонецьке ЛВУ МГ</t>
  </si>
  <si>
    <t>ГРС Краснопопівське  ПГС</t>
  </si>
  <si>
    <t xml:space="preserve"> Інженер ВХАЛ  Сєвєродонецького ЛВУ МГ                                               Єрьоменко М.О.                                                      </t>
  </si>
  <si>
    <t xml:space="preserve">Головний інженер Сєвєродонецького ЛВУ МГ                                            Кошель В.Ю.                                                       </t>
  </si>
  <si>
    <t>ГРС Попасна, Карбоніт, Кримське, Мирна долина</t>
  </si>
  <si>
    <t xml:space="preserve">  ГРС Лиссода(с.Сиротіно)</t>
  </si>
  <si>
    <t>за  період з 01.10.2015 р. по 31.10.2015р</t>
  </si>
  <si>
    <t>7816</t>
  </si>
  <si>
    <t>відс</t>
  </si>
  <si>
    <t>-4,3</t>
  </si>
  <si>
    <t>-3,2</t>
  </si>
  <si>
    <t>16.1015</t>
  </si>
  <si>
    <t>7836</t>
  </si>
  <si>
    <t>свідоцтво про атестацію №РЬ089/2014 від 19.10.2015р.</t>
  </si>
  <si>
    <t>-12,2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</si>
</sst>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180" fontId="0" fillId="0" borderId="0" xfId="0" applyNumberFormat="1" applyAlignment="1">
      <alignment/>
    </xf>
    <xf numFmtId="193" fontId="4" fillId="0" borderId="11" xfId="0" applyNumberFormat="1" applyFont="1" applyBorder="1" applyAlignment="1">
      <alignment horizontal="center" vertical="center" wrapText="1"/>
    </xf>
    <xf numFmtId="193" fontId="5" fillId="0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93" fontId="4" fillId="0" borderId="13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193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180" fontId="0" fillId="0" borderId="0" xfId="0" applyNumberFormat="1" applyFill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11" fillId="0" borderId="18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textRotation="90" wrapText="1"/>
    </xf>
    <xf numFmtId="190" fontId="1" fillId="33" borderId="11" xfId="0" applyNumberFormat="1" applyFont="1" applyFill="1" applyBorder="1" applyAlignment="1">
      <alignment horizontal="center" vertical="center" wrapText="1"/>
    </xf>
    <xf numFmtId="190" fontId="1" fillId="33" borderId="10" xfId="0" applyNumberFormat="1" applyFont="1" applyFill="1" applyBorder="1" applyAlignment="1">
      <alignment horizontal="center" vertical="center" wrapText="1"/>
    </xf>
    <xf numFmtId="190" fontId="1" fillId="33" borderId="19" xfId="0" applyNumberFormat="1" applyFont="1" applyFill="1" applyBorder="1" applyAlignment="1">
      <alignment horizontal="center" vertical="center" wrapText="1"/>
    </xf>
    <xf numFmtId="190" fontId="1" fillId="34" borderId="20" xfId="0" applyNumberFormat="1" applyFont="1" applyFill="1" applyBorder="1" applyAlignment="1">
      <alignment horizontal="center" vertical="center" wrapText="1"/>
    </xf>
    <xf numFmtId="190" fontId="1" fillId="34" borderId="15" xfId="0" applyNumberFormat="1" applyFont="1" applyFill="1" applyBorder="1" applyAlignment="1">
      <alignment horizontal="center" vertical="center" wrapText="1"/>
    </xf>
    <xf numFmtId="190" fontId="1" fillId="34" borderId="21" xfId="0" applyNumberFormat="1" applyFont="1" applyFill="1" applyBorder="1" applyAlignment="1">
      <alignment horizontal="center" vertical="center" wrapText="1"/>
    </xf>
    <xf numFmtId="193" fontId="1" fillId="0" borderId="20" xfId="0" applyNumberFormat="1" applyFont="1" applyFill="1" applyBorder="1" applyAlignment="1">
      <alignment horizontal="center" vertical="center" wrapText="1"/>
    </xf>
    <xf numFmtId="193" fontId="1" fillId="0" borderId="15" xfId="0" applyNumberFormat="1" applyFont="1" applyFill="1" applyBorder="1" applyAlignment="1">
      <alignment horizontal="center" vertical="center" wrapText="1"/>
    </xf>
    <xf numFmtId="193" fontId="1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0" fontId="5" fillId="33" borderId="10" xfId="0" applyNumberFormat="1" applyFont="1" applyFill="1" applyBorder="1" applyAlignment="1">
      <alignment horizontal="center" vertical="center" wrapText="1"/>
    </xf>
    <xf numFmtId="190" fontId="5" fillId="33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98"/>
  <sheetViews>
    <sheetView tabSelected="1" zoomScalePageLayoutView="0" workbookViewId="0" topLeftCell="A1">
      <selection activeCell="T9" sqref="T9"/>
    </sheetView>
  </sheetViews>
  <sheetFormatPr defaultColWidth="8.796875" defaultRowHeight="15"/>
  <cols>
    <col min="1" max="1" width="7.5" style="0" customWidth="1"/>
    <col min="2" max="2" width="6.59765625" style="0" customWidth="1"/>
    <col min="3" max="3" width="6.3984375" style="0" customWidth="1"/>
    <col min="4" max="5" width="6.59765625" style="0" customWidth="1"/>
    <col min="6" max="6" width="7" style="0" customWidth="1"/>
    <col min="7" max="7" width="6.59765625" style="0" customWidth="1"/>
    <col min="8" max="8" width="6" style="0" customWidth="1"/>
    <col min="9" max="9" width="6.8984375" style="0" customWidth="1"/>
    <col min="10" max="10" width="7.09765625" style="0" customWidth="1"/>
    <col min="11" max="11" width="7.59765625" style="0" customWidth="1"/>
    <col min="12" max="12" width="8.59765625" style="0" customWidth="1"/>
    <col min="13" max="13" width="7.69921875" style="0" customWidth="1"/>
    <col min="14" max="14" width="7.8984375" style="0" customWidth="1"/>
    <col min="15" max="15" width="9.5" style="0" customWidth="1"/>
    <col min="16" max="16" width="8.3984375" style="0" customWidth="1"/>
    <col min="17" max="17" width="9.59765625" style="0" customWidth="1"/>
    <col min="18" max="18" width="9.5" style="0" customWidth="1"/>
    <col min="19" max="19" width="10.5" style="0" customWidth="1"/>
    <col min="20" max="20" width="6.09765625" style="0" customWidth="1"/>
    <col min="21" max="21" width="6.5" style="0" customWidth="1"/>
  </cols>
  <sheetData>
    <row r="1" spans="1:18" s="2" customFormat="1" ht="15.75" customHeight="1">
      <c r="A1" s="46" t="s">
        <v>22</v>
      </c>
      <c r="B1" s="46"/>
      <c r="C1" s="46"/>
      <c r="D1" s="46"/>
      <c r="E1" s="46"/>
      <c r="F1" s="46"/>
      <c r="N1" s="46" t="s">
        <v>23</v>
      </c>
      <c r="O1" s="47"/>
      <c r="P1" s="47"/>
      <c r="Q1" s="47"/>
      <c r="R1" s="47"/>
    </row>
    <row r="2" spans="1:18" s="2" customFormat="1" ht="15.75" customHeight="1">
      <c r="A2" s="46" t="s">
        <v>27</v>
      </c>
      <c r="B2" s="46"/>
      <c r="C2" s="46"/>
      <c r="D2" s="46"/>
      <c r="E2" s="46"/>
      <c r="F2" s="46"/>
      <c r="N2" s="46" t="s">
        <v>49</v>
      </c>
      <c r="O2" s="47"/>
      <c r="P2" s="47"/>
      <c r="Q2" s="47"/>
      <c r="R2" s="47"/>
    </row>
    <row r="3" spans="1:18" s="2" customFormat="1" ht="15.75" customHeight="1">
      <c r="A3" s="46" t="s">
        <v>36</v>
      </c>
      <c r="B3" s="46"/>
      <c r="C3" s="46"/>
      <c r="D3" s="46"/>
      <c r="E3" s="46"/>
      <c r="F3" s="46"/>
      <c r="N3" s="46" t="s">
        <v>24</v>
      </c>
      <c r="O3" s="47"/>
      <c r="P3" s="47"/>
      <c r="Q3" s="47"/>
      <c r="R3" s="47"/>
    </row>
    <row r="5" spans="1:20" s="1" customFormat="1" ht="17.25" customHeight="1">
      <c r="A5" s="67" t="s">
        <v>34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29"/>
      <c r="T5" s="29"/>
    </row>
    <row r="6" spans="1:20" s="1" customFormat="1" ht="17.25" customHeight="1">
      <c r="A6" s="67" t="s">
        <v>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29"/>
      <c r="T6" s="29"/>
    </row>
    <row r="7" spans="1:20" s="1" customFormat="1" ht="17.25" customHeight="1">
      <c r="A7" s="68" t="s">
        <v>42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30"/>
      <c r="T7" s="30"/>
    </row>
    <row r="8" spans="1:20" s="1" customFormat="1" ht="1.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2"/>
      <c r="T8" s="12"/>
    </row>
    <row r="9" spans="1:20" s="1" customFormat="1" ht="28.5" customHeight="1">
      <c r="A9" s="69" t="s">
        <v>0</v>
      </c>
      <c r="B9" s="71" t="s">
        <v>15</v>
      </c>
      <c r="C9" s="71"/>
      <c r="D9" s="71"/>
      <c r="E9" s="71"/>
      <c r="F9" s="71"/>
      <c r="G9" s="71"/>
      <c r="H9" s="71"/>
      <c r="I9" s="71"/>
      <c r="J9" s="71"/>
      <c r="K9" s="71"/>
      <c r="L9" s="72" t="s">
        <v>19</v>
      </c>
      <c r="M9" s="72" t="s">
        <v>1</v>
      </c>
      <c r="N9" s="72" t="s">
        <v>14</v>
      </c>
      <c r="O9" s="72" t="s">
        <v>2</v>
      </c>
      <c r="P9" s="73" t="s">
        <v>16</v>
      </c>
      <c r="Q9" s="73" t="s">
        <v>17</v>
      </c>
      <c r="R9" s="74" t="s">
        <v>18</v>
      </c>
      <c r="S9" s="11"/>
      <c r="T9" s="11"/>
    </row>
    <row r="10" spans="1:18" ht="27.75" customHeight="1">
      <c r="A10" s="70"/>
      <c r="B10" s="51" t="s">
        <v>3</v>
      </c>
      <c r="C10" s="51" t="s">
        <v>4</v>
      </c>
      <c r="D10" s="51" t="s">
        <v>5</v>
      </c>
      <c r="E10" s="51" t="s">
        <v>6</v>
      </c>
      <c r="F10" s="51" t="s">
        <v>7</v>
      </c>
      <c r="G10" s="51" t="s">
        <v>8</v>
      </c>
      <c r="H10" s="51" t="s">
        <v>10</v>
      </c>
      <c r="I10" s="51" t="s">
        <v>9</v>
      </c>
      <c r="J10" s="51" t="s">
        <v>11</v>
      </c>
      <c r="K10" s="51" t="s">
        <v>12</v>
      </c>
      <c r="L10" s="62"/>
      <c r="M10" s="62"/>
      <c r="N10" s="62"/>
      <c r="O10" s="62"/>
      <c r="P10" s="51"/>
      <c r="Q10" s="51"/>
      <c r="R10" s="75"/>
    </row>
    <row r="11" spans="1:18" ht="16.5" customHeight="1">
      <c r="A11" s="7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62"/>
      <c r="M11" s="62" t="s">
        <v>13</v>
      </c>
      <c r="N11" s="62"/>
      <c r="O11" s="62"/>
      <c r="P11" s="51"/>
      <c r="Q11" s="51"/>
      <c r="R11" s="75"/>
    </row>
    <row r="12" spans="1:19" ht="19.5" customHeight="1">
      <c r="A12" s="52" t="s">
        <v>28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  <c r="S12" s="13"/>
    </row>
    <row r="13" spans="1:38" ht="19.5" customHeight="1">
      <c r="A13" s="27">
        <v>42284</v>
      </c>
      <c r="B13" s="19">
        <v>88.647</v>
      </c>
      <c r="C13" s="19">
        <v>3.83</v>
      </c>
      <c r="D13" s="19">
        <v>1.88</v>
      </c>
      <c r="E13" s="19">
        <v>0.23</v>
      </c>
      <c r="F13" s="19">
        <v>0.557</v>
      </c>
      <c r="G13" s="19">
        <v>0.226</v>
      </c>
      <c r="H13" s="19">
        <v>0.108</v>
      </c>
      <c r="I13" s="28">
        <v>3.218</v>
      </c>
      <c r="J13" s="19">
        <v>1.294</v>
      </c>
      <c r="K13" s="19">
        <v>0.01</v>
      </c>
      <c r="L13" s="23" t="s">
        <v>45</v>
      </c>
      <c r="M13" s="28">
        <v>0.768</v>
      </c>
      <c r="N13" s="19">
        <v>8344</v>
      </c>
      <c r="O13" s="19">
        <v>11569</v>
      </c>
      <c r="P13" s="22" t="s">
        <v>44</v>
      </c>
      <c r="Q13" s="26">
        <v>0.017</v>
      </c>
      <c r="R13" s="26">
        <v>0.001</v>
      </c>
      <c r="S13" s="13">
        <f>B13+C13+D13+E13+F13+G13+H13+I13+J13+K13</f>
        <v>100.00000000000001</v>
      </c>
      <c r="W13" s="20"/>
      <c r="AA13" s="20"/>
      <c r="AB13" s="20"/>
      <c r="AC13" s="20"/>
      <c r="AH13" s="20"/>
      <c r="AL13" s="20"/>
    </row>
    <row r="14" spans="1:42" s="44" customFormat="1" ht="19.5" customHeight="1">
      <c r="A14" s="14">
        <v>42289</v>
      </c>
      <c r="B14" s="7">
        <v>88.533</v>
      </c>
      <c r="C14" s="7">
        <v>4.047</v>
      </c>
      <c r="D14" s="7">
        <v>2.012</v>
      </c>
      <c r="E14" s="7">
        <v>0.242</v>
      </c>
      <c r="F14" s="7">
        <v>0.585</v>
      </c>
      <c r="G14" s="7">
        <v>0.239</v>
      </c>
      <c r="H14" s="7">
        <v>0.081</v>
      </c>
      <c r="I14" s="8">
        <v>3.127</v>
      </c>
      <c r="J14" s="7">
        <v>1.124</v>
      </c>
      <c r="K14" s="7">
        <v>0.01</v>
      </c>
      <c r="L14" s="23"/>
      <c r="M14" s="8">
        <v>0.769</v>
      </c>
      <c r="N14" s="7">
        <v>8398</v>
      </c>
      <c r="O14" s="7">
        <v>11638</v>
      </c>
      <c r="P14" s="22"/>
      <c r="Q14" s="22"/>
      <c r="R14" s="22"/>
      <c r="S14" s="40">
        <f>B14+C14+D14+E14+F14+G14+H14+I14+J14+K14</f>
        <v>100</v>
      </c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2"/>
      <c r="AP14" s="43"/>
    </row>
    <row r="15" spans="1:38" ht="19.5" customHeight="1">
      <c r="A15" s="27">
        <v>42297</v>
      </c>
      <c r="B15" s="19">
        <v>88.819</v>
      </c>
      <c r="C15" s="19">
        <v>3.975</v>
      </c>
      <c r="D15" s="19">
        <v>1.957</v>
      </c>
      <c r="E15" s="19">
        <v>0.239</v>
      </c>
      <c r="F15" s="19">
        <v>0.539</v>
      </c>
      <c r="G15" s="19">
        <v>0.164</v>
      </c>
      <c r="H15" s="19">
        <v>0.081</v>
      </c>
      <c r="I15" s="28">
        <v>3.128</v>
      </c>
      <c r="J15" s="19">
        <v>1.088</v>
      </c>
      <c r="K15" s="19">
        <v>0.01</v>
      </c>
      <c r="L15" s="23"/>
      <c r="M15" s="28">
        <v>0.764</v>
      </c>
      <c r="N15" s="19">
        <v>8360</v>
      </c>
      <c r="O15" s="19">
        <v>11619</v>
      </c>
      <c r="P15" s="22"/>
      <c r="Q15" s="26"/>
      <c r="R15" s="26"/>
      <c r="S15" s="13"/>
      <c r="W15" s="20"/>
      <c r="AA15" s="20"/>
      <c r="AB15" s="20"/>
      <c r="AC15" s="20"/>
      <c r="AH15" s="20"/>
      <c r="AL15" s="20"/>
    </row>
    <row r="16" spans="1:38" ht="19.5" customHeight="1">
      <c r="A16" s="14">
        <v>42303</v>
      </c>
      <c r="B16" s="7">
        <v>90.013</v>
      </c>
      <c r="C16" s="7">
        <v>3.408</v>
      </c>
      <c r="D16" s="7">
        <v>1.396</v>
      </c>
      <c r="E16" s="7">
        <v>0.168</v>
      </c>
      <c r="F16" s="7">
        <v>0.371</v>
      </c>
      <c r="G16" s="7">
        <v>0.165</v>
      </c>
      <c r="H16" s="7">
        <v>0.088</v>
      </c>
      <c r="I16" s="8">
        <v>3.302</v>
      </c>
      <c r="J16" s="7">
        <v>1.08</v>
      </c>
      <c r="K16" s="7">
        <v>0.01</v>
      </c>
      <c r="L16" s="23"/>
      <c r="M16" s="8">
        <v>0.751</v>
      </c>
      <c r="N16" s="7">
        <v>8196</v>
      </c>
      <c r="O16" s="7">
        <v>11499</v>
      </c>
      <c r="P16" s="22"/>
      <c r="Q16" s="22"/>
      <c r="R16" s="22"/>
      <c r="S16" s="13">
        <f>B14+C14+D14+E14+F14+G14+H14+I14+J14+K14</f>
        <v>100</v>
      </c>
      <c r="W16" s="20"/>
      <c r="AA16" s="20"/>
      <c r="AB16" s="20"/>
      <c r="AC16" s="20"/>
      <c r="AH16" s="20"/>
      <c r="AL16" s="20"/>
    </row>
    <row r="17" spans="1:19" ht="19.5" customHeight="1">
      <c r="A17" s="52" t="s">
        <v>41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  <c r="S17" s="13"/>
    </row>
    <row r="18" spans="1:19" ht="19.5" customHeight="1">
      <c r="A18" s="14">
        <v>42289</v>
      </c>
      <c r="B18" s="7">
        <v>88.573</v>
      </c>
      <c r="C18" s="7">
        <v>3.476</v>
      </c>
      <c r="D18" s="7">
        <v>1.654</v>
      </c>
      <c r="E18" s="7">
        <v>0.215</v>
      </c>
      <c r="F18" s="7">
        <v>0.435</v>
      </c>
      <c r="G18" s="7">
        <v>0.128</v>
      </c>
      <c r="H18" s="7">
        <v>0.059</v>
      </c>
      <c r="I18" s="8">
        <v>3.495</v>
      </c>
      <c r="J18" s="7">
        <v>1.956</v>
      </c>
      <c r="K18" s="7">
        <v>0.009</v>
      </c>
      <c r="L18" s="23" t="s">
        <v>46</v>
      </c>
      <c r="M18" s="8">
        <v>0.766</v>
      </c>
      <c r="N18" s="7">
        <v>8151</v>
      </c>
      <c r="O18" s="7">
        <v>11322</v>
      </c>
      <c r="P18" s="22"/>
      <c r="Q18" s="26"/>
      <c r="R18" s="26"/>
      <c r="S18" s="13">
        <f>B18+C18+D18+E18+F18+G18+H18+I18+J18+K18</f>
        <v>100</v>
      </c>
    </row>
    <row r="19" spans="1:19" ht="19.5" customHeight="1">
      <c r="A19" s="34">
        <v>42303</v>
      </c>
      <c r="B19" s="7">
        <v>93.468</v>
      </c>
      <c r="C19" s="7">
        <v>2.693</v>
      </c>
      <c r="D19" s="7">
        <v>0.71</v>
      </c>
      <c r="E19" s="7">
        <v>0.094</v>
      </c>
      <c r="F19" s="7">
        <v>0.463</v>
      </c>
      <c r="G19" s="7">
        <v>0.037</v>
      </c>
      <c r="H19" s="7">
        <v>0.003</v>
      </c>
      <c r="I19" s="8">
        <v>2.675</v>
      </c>
      <c r="J19" s="7">
        <v>0.173</v>
      </c>
      <c r="K19" s="7">
        <v>0.011</v>
      </c>
      <c r="L19" s="23"/>
      <c r="M19" s="8">
        <v>0.713</v>
      </c>
      <c r="N19" s="7">
        <v>8067</v>
      </c>
      <c r="O19" s="7">
        <v>11625</v>
      </c>
      <c r="P19" s="22"/>
      <c r="Q19" s="26"/>
      <c r="R19" s="26"/>
      <c r="S19" s="13">
        <f>B14+C14+D14+E14+F14+G14+H14+I14+J14+K14</f>
        <v>100</v>
      </c>
    </row>
    <row r="20" spans="1:19" ht="19.5" customHeight="1">
      <c r="A20" s="55" t="s">
        <v>29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13"/>
    </row>
    <row r="21" spans="1:19" s="2" customFormat="1" ht="19.5" customHeight="1">
      <c r="A21" s="15">
        <v>42290</v>
      </c>
      <c r="B21" s="8">
        <v>91.411</v>
      </c>
      <c r="C21" s="8">
        <v>3.898</v>
      </c>
      <c r="D21" s="8">
        <v>0.761</v>
      </c>
      <c r="E21" s="8">
        <v>0.053</v>
      </c>
      <c r="F21" s="8">
        <v>0.075</v>
      </c>
      <c r="G21" s="8">
        <v>0.039</v>
      </c>
      <c r="H21" s="8">
        <v>0.027</v>
      </c>
      <c r="I21" s="8">
        <v>3.336</v>
      </c>
      <c r="J21" s="8">
        <v>0.39</v>
      </c>
      <c r="K21" s="8">
        <v>0.01</v>
      </c>
      <c r="L21" s="21"/>
      <c r="M21" s="8">
        <v>0.726</v>
      </c>
      <c r="N21" s="7">
        <v>8068</v>
      </c>
      <c r="O21" s="7">
        <v>11522</v>
      </c>
      <c r="P21" s="22" t="s">
        <v>44</v>
      </c>
      <c r="Q21" s="26">
        <v>0.019</v>
      </c>
      <c r="R21" s="26">
        <v>0.002</v>
      </c>
      <c r="S21" s="13">
        <f>B21+C21+D21+E21+F21+G21+H21+I21+J21+K21</f>
        <v>100</v>
      </c>
    </row>
    <row r="22" spans="1:19" ht="19.5" customHeight="1">
      <c r="A22" s="25">
        <v>42305</v>
      </c>
      <c r="B22" s="7">
        <v>94.763</v>
      </c>
      <c r="C22" s="7">
        <v>2.34</v>
      </c>
      <c r="D22" s="7">
        <v>0.759</v>
      </c>
      <c r="E22" s="7">
        <v>0.123</v>
      </c>
      <c r="F22" s="7">
        <v>0.177</v>
      </c>
      <c r="G22" s="7">
        <v>0.071</v>
      </c>
      <c r="H22" s="7">
        <v>0.015</v>
      </c>
      <c r="I22" s="8">
        <v>1.613</v>
      </c>
      <c r="J22" s="7">
        <v>0.129</v>
      </c>
      <c r="K22" s="7">
        <v>0.01</v>
      </c>
      <c r="L22" s="23" t="s">
        <v>50</v>
      </c>
      <c r="M22" s="8">
        <v>0.709</v>
      </c>
      <c r="N22" s="7">
        <v>8166</v>
      </c>
      <c r="O22" s="7">
        <v>11806</v>
      </c>
      <c r="P22" s="22"/>
      <c r="Q22" s="26"/>
      <c r="R22" s="26"/>
      <c r="S22" s="13">
        <f>B22+C22+D22+E22+F22+G22+H22+I22+J22+K22</f>
        <v>100.00000000000003</v>
      </c>
    </row>
    <row r="23" spans="1:19" ht="19.5" customHeight="1">
      <c r="A23" s="58" t="s">
        <v>21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  <c r="S23" s="13"/>
    </row>
    <row r="24" spans="1:19" ht="27" customHeight="1">
      <c r="A24" s="15">
        <v>42284</v>
      </c>
      <c r="B24" s="7">
        <v>87.587</v>
      </c>
      <c r="C24" s="7">
        <v>2.575</v>
      </c>
      <c r="D24" s="7">
        <v>1.062</v>
      </c>
      <c r="E24" s="7">
        <v>0.191</v>
      </c>
      <c r="F24" s="7">
        <v>0.309</v>
      </c>
      <c r="G24" s="7">
        <v>0.181</v>
      </c>
      <c r="H24" s="7">
        <v>0.125</v>
      </c>
      <c r="I24" s="7">
        <v>4.134</v>
      </c>
      <c r="J24" s="7">
        <v>3.827</v>
      </c>
      <c r="K24" s="7">
        <v>0.009</v>
      </c>
      <c r="L24" s="7"/>
      <c r="M24" s="7">
        <v>0.779</v>
      </c>
      <c r="N24" s="17">
        <v>7824</v>
      </c>
      <c r="O24" s="7">
        <v>10780</v>
      </c>
      <c r="P24" s="22"/>
      <c r="Q24" s="26"/>
      <c r="R24" s="26"/>
      <c r="S24" s="13">
        <f>B24+C24+D24+E24+F24+G24+H24+I24+J24+K24</f>
        <v>100</v>
      </c>
    </row>
    <row r="25" spans="1:19" ht="23.25" customHeight="1">
      <c r="A25" s="15">
        <v>42297</v>
      </c>
      <c r="B25" s="7">
        <v>87.455</v>
      </c>
      <c r="C25" s="7">
        <v>2.521</v>
      </c>
      <c r="D25" s="7">
        <v>1.131</v>
      </c>
      <c r="E25" s="7">
        <v>0.198</v>
      </c>
      <c r="F25" s="7">
        <v>0.299</v>
      </c>
      <c r="G25" s="7">
        <v>0.145</v>
      </c>
      <c r="H25" s="7">
        <v>0.124</v>
      </c>
      <c r="I25" s="7">
        <v>3.974</v>
      </c>
      <c r="J25" s="7">
        <v>4.144</v>
      </c>
      <c r="K25" s="7">
        <v>0.009</v>
      </c>
      <c r="L25" s="7">
        <v>4.9</v>
      </c>
      <c r="M25" s="7">
        <v>0.782</v>
      </c>
      <c r="N25" s="17">
        <v>7806</v>
      </c>
      <c r="O25" s="7">
        <v>10739</v>
      </c>
      <c r="P25" s="22" t="s">
        <v>44</v>
      </c>
      <c r="Q25" s="26">
        <v>0.016</v>
      </c>
      <c r="R25" s="26">
        <v>0.001</v>
      </c>
      <c r="S25" s="13">
        <f>B25+C25+D25+E25+F25+G25+H25+I25+J25+K25</f>
        <v>100</v>
      </c>
    </row>
    <row r="26" spans="1:19" s="2" customFormat="1" ht="19.5" customHeight="1">
      <c r="A26" s="55" t="s">
        <v>33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13"/>
    </row>
    <row r="27" spans="1:19" s="2" customFormat="1" ht="18" customHeight="1">
      <c r="A27" s="15">
        <v>42284</v>
      </c>
      <c r="B27" s="8">
        <v>88.78</v>
      </c>
      <c r="C27" s="8">
        <v>4.311</v>
      </c>
      <c r="D27" s="8">
        <v>2.228</v>
      </c>
      <c r="E27" s="8">
        <v>0.269</v>
      </c>
      <c r="F27" s="8">
        <v>0.681</v>
      </c>
      <c r="G27" s="8">
        <v>0.29</v>
      </c>
      <c r="H27" s="8">
        <v>0.126</v>
      </c>
      <c r="I27" s="8">
        <v>2.516</v>
      </c>
      <c r="J27" s="8">
        <v>0.79</v>
      </c>
      <c r="K27" s="8">
        <v>0.009</v>
      </c>
      <c r="L27" s="21"/>
      <c r="M27" s="8">
        <v>0.771</v>
      </c>
      <c r="N27" s="7">
        <v>8569</v>
      </c>
      <c r="O27" s="7">
        <v>11854</v>
      </c>
      <c r="P27" s="22" t="s">
        <v>44</v>
      </c>
      <c r="Q27" s="26">
        <v>0.016</v>
      </c>
      <c r="R27" s="26">
        <v>0.001</v>
      </c>
      <c r="S27" s="13">
        <f>B27+C27+D27+E27+F27+G27+H27+I27+J27+K27</f>
        <v>100.00000000000003</v>
      </c>
    </row>
    <row r="28" spans="1:19" s="2" customFormat="1" ht="19.5" customHeight="1">
      <c r="A28" s="15">
        <v>42297</v>
      </c>
      <c r="B28" s="8">
        <v>88.484</v>
      </c>
      <c r="C28" s="8">
        <v>4.37</v>
      </c>
      <c r="D28" s="8">
        <v>2.188</v>
      </c>
      <c r="E28" s="8">
        <v>0.249</v>
      </c>
      <c r="F28" s="8">
        <v>0.615</v>
      </c>
      <c r="G28" s="8">
        <v>0.238</v>
      </c>
      <c r="H28" s="8">
        <v>0.074</v>
      </c>
      <c r="I28" s="8">
        <v>2.772</v>
      </c>
      <c r="J28" s="8">
        <v>1</v>
      </c>
      <c r="K28" s="8">
        <v>0.01</v>
      </c>
      <c r="L28" s="21">
        <v>-0.9</v>
      </c>
      <c r="M28" s="8">
        <v>0.77</v>
      </c>
      <c r="N28" s="7">
        <v>8485</v>
      </c>
      <c r="O28" s="7">
        <v>11745</v>
      </c>
      <c r="P28" s="22"/>
      <c r="Q28" s="26"/>
      <c r="R28" s="26"/>
      <c r="S28" s="13">
        <f>B28+C28+D28+E28+F28+G28+H28+I28+J28+K28</f>
        <v>100</v>
      </c>
    </row>
    <row r="29" spans="1:19" s="2" customFormat="1" ht="42" customHeight="1">
      <c r="A29" s="55" t="s">
        <v>32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7"/>
      <c r="S29" s="13">
        <v>0</v>
      </c>
    </row>
    <row r="30" spans="1:19" s="2" customFormat="1" ht="19.5" customHeight="1">
      <c r="A30" s="15">
        <v>42284</v>
      </c>
      <c r="B30" s="8">
        <v>87.7</v>
      </c>
      <c r="C30" s="8">
        <v>2.573</v>
      </c>
      <c r="D30" s="8">
        <v>1.066</v>
      </c>
      <c r="E30" s="8">
        <v>0.182</v>
      </c>
      <c r="F30" s="8">
        <v>0.294</v>
      </c>
      <c r="G30" s="8">
        <v>0.171</v>
      </c>
      <c r="H30" s="8">
        <v>0.105</v>
      </c>
      <c r="I30" s="8">
        <v>4.143</v>
      </c>
      <c r="J30" s="8">
        <v>3.756</v>
      </c>
      <c r="K30" s="8">
        <v>0.01</v>
      </c>
      <c r="L30" s="22"/>
      <c r="M30" s="7">
        <v>0.777</v>
      </c>
      <c r="N30" s="24" t="s">
        <v>43</v>
      </c>
      <c r="O30" s="7">
        <v>10783</v>
      </c>
      <c r="P30" s="22" t="s">
        <v>44</v>
      </c>
      <c r="Q30" s="26">
        <v>0.015</v>
      </c>
      <c r="R30" s="26">
        <v>0.001</v>
      </c>
      <c r="S30" s="13">
        <f>B30+C30+D30+E30+F30+G30+H30+I30+J30+K30</f>
        <v>100.00000000000001</v>
      </c>
    </row>
    <row r="31" spans="1:19" s="2" customFormat="1" ht="19.5" customHeight="1">
      <c r="A31" s="15">
        <v>42297</v>
      </c>
      <c r="B31" s="8">
        <v>87.504</v>
      </c>
      <c r="C31" s="8">
        <v>2.675</v>
      </c>
      <c r="D31" s="8">
        <v>1.113</v>
      </c>
      <c r="E31" s="8">
        <v>0.195</v>
      </c>
      <c r="F31" s="8">
        <v>0.298</v>
      </c>
      <c r="G31" s="8">
        <v>0.179</v>
      </c>
      <c r="H31" s="8">
        <v>0.115</v>
      </c>
      <c r="I31" s="8">
        <v>4.222</v>
      </c>
      <c r="J31" s="8">
        <v>3.689</v>
      </c>
      <c r="K31" s="8">
        <v>0.01</v>
      </c>
      <c r="L31" s="22">
        <v>5.4</v>
      </c>
      <c r="M31" s="7">
        <v>0.779</v>
      </c>
      <c r="N31" s="24" t="s">
        <v>48</v>
      </c>
      <c r="O31" s="7">
        <v>10799</v>
      </c>
      <c r="P31" s="22"/>
      <c r="Q31" s="26"/>
      <c r="R31" s="26"/>
      <c r="S31" s="13">
        <f>B31+C31+D31+E31+F31+G31+H31+I31+J31+K31</f>
        <v>99.99999999999999</v>
      </c>
    </row>
    <row r="32" spans="1:19" s="2" customFormat="1" ht="19.5" customHeight="1">
      <c r="A32" s="52" t="s">
        <v>37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4"/>
      <c r="S32" s="13"/>
    </row>
    <row r="33" spans="1:19" s="2" customFormat="1" ht="18.75" customHeight="1">
      <c r="A33" s="14">
        <v>42284</v>
      </c>
      <c r="B33" s="8">
        <v>87.683</v>
      </c>
      <c r="C33" s="8">
        <v>2.533</v>
      </c>
      <c r="D33" s="8">
        <v>1.045</v>
      </c>
      <c r="E33" s="8">
        <v>0.182</v>
      </c>
      <c r="F33" s="8">
        <v>0.306</v>
      </c>
      <c r="G33" s="8">
        <v>0.175</v>
      </c>
      <c r="H33" s="8">
        <v>0.118</v>
      </c>
      <c r="I33" s="8">
        <v>4.118</v>
      </c>
      <c r="J33" s="8">
        <v>3.83</v>
      </c>
      <c r="K33" s="8">
        <v>0.01</v>
      </c>
      <c r="L33" s="7"/>
      <c r="M33" s="8">
        <v>0.778</v>
      </c>
      <c r="N33" s="7">
        <v>7813</v>
      </c>
      <c r="O33" s="22">
        <v>10774</v>
      </c>
      <c r="P33" s="22"/>
      <c r="Q33" s="26"/>
      <c r="R33" s="26"/>
      <c r="S33" s="13">
        <f>B33+C33+D33+E33+F33+G33+H33+I33+J33+K33</f>
        <v>100</v>
      </c>
    </row>
    <row r="34" spans="1:19" s="2" customFormat="1" ht="19.5" customHeight="1">
      <c r="A34" s="25">
        <v>42297</v>
      </c>
      <c r="B34" s="8">
        <v>87.532</v>
      </c>
      <c r="C34" s="8">
        <v>2.57</v>
      </c>
      <c r="D34" s="8">
        <v>1.077</v>
      </c>
      <c r="E34" s="8">
        <v>0.201</v>
      </c>
      <c r="F34" s="8">
        <v>0.306</v>
      </c>
      <c r="G34" s="8">
        <v>0.142</v>
      </c>
      <c r="H34" s="8">
        <v>0.109</v>
      </c>
      <c r="I34" s="8">
        <v>4.005</v>
      </c>
      <c r="J34" s="8">
        <v>4.049</v>
      </c>
      <c r="K34" s="8">
        <v>0.009</v>
      </c>
      <c r="L34" s="35">
        <v>-1.4</v>
      </c>
      <c r="M34" s="8">
        <v>0.78</v>
      </c>
      <c r="N34" s="7">
        <v>7804</v>
      </c>
      <c r="O34" s="22">
        <v>10748</v>
      </c>
      <c r="P34" s="22" t="s">
        <v>44</v>
      </c>
      <c r="Q34" s="26">
        <v>0.016</v>
      </c>
      <c r="R34" s="26">
        <v>0.001</v>
      </c>
      <c r="S34" s="45">
        <f>B34+C34+D34+E34+F34+G34+H34+I34+J34+K34</f>
        <v>99.99999999999997</v>
      </c>
    </row>
    <row r="35" spans="1:19" s="2" customFormat="1" ht="19.5" customHeight="1">
      <c r="A35" s="52" t="s">
        <v>31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4"/>
      <c r="S35" s="13"/>
    </row>
    <row r="36" spans="1:19" s="2" customFormat="1" ht="19.5" customHeight="1">
      <c r="A36" s="16" t="s">
        <v>47</v>
      </c>
      <c r="B36" s="8">
        <v>84.88</v>
      </c>
      <c r="C36" s="8">
        <v>4.436</v>
      </c>
      <c r="D36" s="8">
        <v>2.426</v>
      </c>
      <c r="E36" s="8">
        <v>0.29</v>
      </c>
      <c r="F36" s="8">
        <v>0.727</v>
      </c>
      <c r="G36" s="8">
        <v>0.297</v>
      </c>
      <c r="H36" s="8">
        <v>0.175</v>
      </c>
      <c r="I36" s="8">
        <v>5.865</v>
      </c>
      <c r="J36" s="8">
        <v>0.894</v>
      </c>
      <c r="K36" s="8">
        <v>0.01</v>
      </c>
      <c r="L36" s="7"/>
      <c r="M36" s="8">
        <v>0.794</v>
      </c>
      <c r="N36" s="7">
        <v>8356</v>
      </c>
      <c r="O36" s="7">
        <v>11382</v>
      </c>
      <c r="P36" s="22" t="s">
        <v>44</v>
      </c>
      <c r="Q36" s="26">
        <v>0.019</v>
      </c>
      <c r="R36" s="26">
        <v>0.002</v>
      </c>
      <c r="S36" s="13">
        <f>B36+C36+D36+E36+F36+G36+H36+I36+J36+K36</f>
        <v>100.00000000000001</v>
      </c>
    </row>
    <row r="37" spans="1:19" s="2" customFormat="1" ht="19.5" customHeight="1">
      <c r="A37" s="36">
        <v>42303</v>
      </c>
      <c r="B37" s="8">
        <v>90.702</v>
      </c>
      <c r="C37" s="8">
        <v>3.065</v>
      </c>
      <c r="D37" s="8">
        <v>1.074</v>
      </c>
      <c r="E37" s="8">
        <v>0.135</v>
      </c>
      <c r="F37" s="37">
        <v>0.258</v>
      </c>
      <c r="G37" s="8">
        <v>0.11</v>
      </c>
      <c r="H37" s="37">
        <v>0.051</v>
      </c>
      <c r="I37" s="8">
        <v>4.232</v>
      </c>
      <c r="J37" s="37">
        <v>0.362</v>
      </c>
      <c r="K37" s="8">
        <v>0.011</v>
      </c>
      <c r="L37" s="35"/>
      <c r="M37" s="8">
        <v>0.736</v>
      </c>
      <c r="N37" s="35">
        <v>8063</v>
      </c>
      <c r="O37" s="7">
        <v>11431</v>
      </c>
      <c r="P37" s="38"/>
      <c r="Q37" s="22"/>
      <c r="R37" s="39"/>
      <c r="S37" s="13">
        <f>B37+C37+D37+E37+F37+G37+H37+I37+J37+K37</f>
        <v>99.99999999999999</v>
      </c>
    </row>
    <row r="38" spans="1:19" s="2" customFormat="1" ht="19.5" customHeight="1">
      <c r="A38" s="55" t="s">
        <v>30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7"/>
      <c r="S38" s="13"/>
    </row>
    <row r="39" spans="1:19" ht="21" customHeight="1">
      <c r="A39" s="15">
        <v>42290</v>
      </c>
      <c r="B39" s="7">
        <v>91.17</v>
      </c>
      <c r="C39" s="7">
        <v>3.283</v>
      </c>
      <c r="D39" s="7">
        <v>0.953</v>
      </c>
      <c r="E39" s="7">
        <v>0.145</v>
      </c>
      <c r="F39" s="7">
        <v>0.22</v>
      </c>
      <c r="G39" s="7">
        <v>0.121</v>
      </c>
      <c r="H39" s="7">
        <v>0.059</v>
      </c>
      <c r="I39" s="7">
        <v>3.964</v>
      </c>
      <c r="J39" s="7">
        <v>0.074</v>
      </c>
      <c r="K39" s="7">
        <v>0.011</v>
      </c>
      <c r="L39" s="7">
        <v>9.5</v>
      </c>
      <c r="M39" s="7">
        <v>0.731</v>
      </c>
      <c r="N39" s="17">
        <v>8105</v>
      </c>
      <c r="O39" s="7">
        <v>11530</v>
      </c>
      <c r="P39" s="22" t="s">
        <v>44</v>
      </c>
      <c r="Q39" s="26">
        <v>0.018</v>
      </c>
      <c r="R39" s="26">
        <v>0.003</v>
      </c>
      <c r="S39" s="13">
        <f>B39+C39+D39+E39+F39+G39+H39+I39+J39+K39</f>
        <v>99.99999999999999</v>
      </c>
    </row>
    <row r="40" spans="1:19" s="2" customFormat="1" ht="19.5" customHeight="1">
      <c r="A40" s="52" t="s">
        <v>40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4"/>
      <c r="S40" s="13"/>
    </row>
    <row r="41" spans="1:19" s="2" customFormat="1" ht="19.5" customHeight="1">
      <c r="A41" s="36">
        <v>42293</v>
      </c>
      <c r="B41" s="8">
        <v>91.555</v>
      </c>
      <c r="C41" s="8">
        <v>3.815</v>
      </c>
      <c r="D41" s="8">
        <v>0.711</v>
      </c>
      <c r="E41" s="8">
        <v>0.054</v>
      </c>
      <c r="F41" s="37">
        <v>0.071</v>
      </c>
      <c r="G41" s="8">
        <v>0.033</v>
      </c>
      <c r="H41" s="37">
        <v>0.02</v>
      </c>
      <c r="I41" s="8">
        <v>3.337</v>
      </c>
      <c r="J41" s="37">
        <v>0.392</v>
      </c>
      <c r="K41" s="8">
        <v>0.012</v>
      </c>
      <c r="L41" s="35"/>
      <c r="M41" s="8">
        <v>0.724</v>
      </c>
      <c r="N41" s="35">
        <v>8052</v>
      </c>
      <c r="O41" s="7">
        <v>11511</v>
      </c>
      <c r="P41" s="22" t="s">
        <v>44</v>
      </c>
      <c r="Q41" s="26">
        <v>0.017</v>
      </c>
      <c r="R41" s="26">
        <v>0.002</v>
      </c>
      <c r="S41" s="13">
        <f>B41+C41+D41+E41+F41+G41+H41+I41+J41+K41</f>
        <v>100</v>
      </c>
    </row>
    <row r="42" spans="1:19" s="2" customFormat="1" ht="19.5" customHeight="1">
      <c r="A42" s="36">
        <v>42303</v>
      </c>
      <c r="B42" s="8">
        <v>93.376</v>
      </c>
      <c r="C42" s="8">
        <v>2.746</v>
      </c>
      <c r="D42" s="8">
        <v>0.738</v>
      </c>
      <c r="E42" s="8">
        <v>0.095</v>
      </c>
      <c r="F42" s="37">
        <v>0.136</v>
      </c>
      <c r="G42" s="8">
        <v>0.043</v>
      </c>
      <c r="H42" s="37">
        <v>0.003</v>
      </c>
      <c r="I42" s="8">
        <v>2.668</v>
      </c>
      <c r="J42" s="37">
        <v>0.183</v>
      </c>
      <c r="K42" s="8">
        <v>0.012</v>
      </c>
      <c r="L42" s="35"/>
      <c r="M42" s="8">
        <v>0.714</v>
      </c>
      <c r="N42" s="35">
        <v>8076</v>
      </c>
      <c r="O42" s="7">
        <v>11629</v>
      </c>
      <c r="P42" s="22"/>
      <c r="Q42" s="22"/>
      <c r="R42" s="22"/>
      <c r="S42" s="13">
        <f>B14+C14+D14+E14+F14+G14+H14+I14+J14+K14</f>
        <v>100</v>
      </c>
    </row>
    <row r="43" spans="1:21" ht="27" customHeight="1">
      <c r="A43" s="4"/>
      <c r="B43" s="4"/>
      <c r="C43" s="4"/>
      <c r="D43" s="4"/>
      <c r="E43" s="4"/>
      <c r="F43" s="4"/>
      <c r="G43" s="4"/>
      <c r="H43" s="4"/>
      <c r="I43" s="9"/>
      <c r="J43" s="4"/>
      <c r="K43" s="4"/>
      <c r="L43" s="4"/>
      <c r="M43" s="4"/>
      <c r="N43" s="4"/>
      <c r="O43" s="4"/>
      <c r="P43" s="4"/>
      <c r="Q43" s="4"/>
      <c r="R43" s="4"/>
      <c r="S43" s="18"/>
      <c r="T43" s="3"/>
      <c r="U43" s="3"/>
    </row>
    <row r="44" spans="1:21" ht="16.5" customHeight="1">
      <c r="A44" s="48" t="s">
        <v>39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18"/>
      <c r="T44" s="3"/>
      <c r="U44" s="3"/>
    </row>
    <row r="45" spans="1:21" s="33" customFormat="1" ht="35.25" customHeight="1">
      <c r="A45" s="50" t="s">
        <v>26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31"/>
      <c r="T45" s="32"/>
      <c r="U45" s="32"/>
    </row>
    <row r="46" spans="1:21" ht="18" customHeight="1">
      <c r="A46" s="48" t="s">
        <v>38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3"/>
      <c r="T46" s="3"/>
      <c r="U46" s="3"/>
    </row>
    <row r="47" spans="1:21" ht="16.5" customHeight="1">
      <c r="A47" s="50" t="s">
        <v>25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"/>
      <c r="T47" s="5"/>
      <c r="U47" s="5"/>
    </row>
    <row r="48" spans="1:21" ht="19.5" customHeight="1">
      <c r="A48" s="65"/>
      <c r="B48" s="65"/>
      <c r="C48" s="65"/>
      <c r="D48" s="65"/>
      <c r="E48" s="65"/>
      <c r="F48" s="65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5"/>
      <c r="T48" s="5"/>
      <c r="U48" s="5"/>
    </row>
    <row r="49" spans="1:21" ht="15.75">
      <c r="A49" s="61"/>
      <c r="B49" s="61"/>
      <c r="C49" s="6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 t="s">
        <v>20</v>
      </c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5"/>
      <c r="T87" s="5"/>
      <c r="U87" s="5"/>
    </row>
    <row r="88" spans="1:21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5"/>
      <c r="T88" s="5"/>
      <c r="U88" s="5"/>
    </row>
    <row r="89" spans="1:21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5"/>
      <c r="T89" s="5"/>
      <c r="U89" s="5"/>
    </row>
    <row r="90" spans="1:21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:21" ht="15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5"/>
      <c r="T718" s="5"/>
      <c r="U718" s="5"/>
    </row>
    <row r="719" spans="1:21" ht="15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5"/>
      <c r="T719" s="5"/>
      <c r="U719" s="5"/>
    </row>
    <row r="720" spans="1:21" ht="15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5"/>
      <c r="T720" s="5"/>
      <c r="U720" s="5"/>
    </row>
    <row r="721" spans="19:21" ht="15.75">
      <c r="S721" s="5"/>
      <c r="T721" s="5"/>
      <c r="U721" s="5"/>
    </row>
    <row r="722" spans="19:21" ht="15.75">
      <c r="S722" s="5"/>
      <c r="T722" s="5"/>
      <c r="U722" s="5"/>
    </row>
    <row r="723" spans="19:21" ht="15.75"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5"/>
      <c r="T792" s="5"/>
      <c r="U792" s="5"/>
    </row>
    <row r="793" spans="19:21" ht="15.75">
      <c r="S793" s="5"/>
      <c r="T793" s="5"/>
      <c r="U793" s="5"/>
    </row>
    <row r="794" spans="19:21" ht="15.75">
      <c r="S794" s="5"/>
      <c r="T794" s="5"/>
      <c r="U794" s="5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6"/>
      <c r="T798" s="6"/>
      <c r="U798" s="6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  <row r="996" spans="19:21" ht="15.75">
      <c r="S996" s="6"/>
      <c r="T996" s="6"/>
      <c r="U996" s="6"/>
    </row>
    <row r="997" spans="19:21" ht="15.75">
      <c r="S997" s="6"/>
      <c r="T997" s="6"/>
      <c r="U997" s="6"/>
    </row>
    <row r="998" spans="19:21" ht="15.75">
      <c r="S998" s="6"/>
      <c r="T998" s="6"/>
      <c r="U998" s="6"/>
    </row>
  </sheetData>
  <sheetProtection/>
  <mergeCells count="46">
    <mergeCell ref="A47:R47"/>
    <mergeCell ref="Q9:Q11"/>
    <mergeCell ref="G10:G11"/>
    <mergeCell ref="D10:D11"/>
    <mergeCell ref="R9:R11"/>
    <mergeCell ref="C10:C11"/>
    <mergeCell ref="M9:M10"/>
    <mergeCell ref="L9:L11"/>
    <mergeCell ref="N9:N10"/>
    <mergeCell ref="H10:H11"/>
    <mergeCell ref="A5:R5"/>
    <mergeCell ref="A6:R6"/>
    <mergeCell ref="A7:R7"/>
    <mergeCell ref="A9:A11"/>
    <mergeCell ref="B9:K9"/>
    <mergeCell ref="F10:F11"/>
    <mergeCell ref="O9:O10"/>
    <mergeCell ref="P9:P11"/>
    <mergeCell ref="A49:C49"/>
    <mergeCell ref="E10:E11"/>
    <mergeCell ref="M11:O11"/>
    <mergeCell ref="I10:I11"/>
    <mergeCell ref="A12:R12"/>
    <mergeCell ref="K10:K11"/>
    <mergeCell ref="A26:R26"/>
    <mergeCell ref="A48:R48"/>
    <mergeCell ref="A29:R29"/>
    <mergeCell ref="J10:J11"/>
    <mergeCell ref="A40:R40"/>
    <mergeCell ref="A35:R35"/>
    <mergeCell ref="A17:R17"/>
    <mergeCell ref="A20:R20"/>
    <mergeCell ref="A32:R32"/>
    <mergeCell ref="A38:R38"/>
    <mergeCell ref="A23:R23"/>
    <mergeCell ref="N1:R1"/>
    <mergeCell ref="N3:R3"/>
    <mergeCell ref="A46:R46"/>
    <mergeCell ref="N2:R2"/>
    <mergeCell ref="A44:R44"/>
    <mergeCell ref="A45:R45"/>
    <mergeCell ref="A1:F1"/>
    <mergeCell ref="A2:F2"/>
    <mergeCell ref="A3:F3"/>
    <mergeCell ref="B10:B11"/>
  </mergeCells>
  <printOptions horizontalCentered="1"/>
  <pageMargins left="0.1968503937007874" right="0.1968503937007874" top="0.984251968503937" bottom="0.15748031496062992" header="0.1968503937007874" footer="0.1968503937007874"/>
  <pageSetup fitToHeight="7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2015-11-02T12:47:19Z</cp:lastPrinted>
  <dcterms:created xsi:type="dcterms:W3CDTF">2001-04-13T11:24:39Z</dcterms:created>
  <dcterms:modified xsi:type="dcterms:W3CDTF">2015-11-02T12:57:18Z</dcterms:modified>
  <cp:category/>
  <cp:version/>
  <cp:contentType/>
  <cp:contentStatus/>
</cp:coreProperties>
</file>