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ZG_SSO\ВддлРПвПСГ\16. Платформа\2024\Інвойси, рахунки та акти\Рахунки\"/>
    </mc:Choice>
  </mc:AlternateContent>
  <xr:revisionPtr revIDLastSave="0" documentId="13_ncr:1_{B250C503-3C03-4271-B0B4-09E1F35C4CAA}" xr6:coauthVersionLast="47" xr6:coauthVersionMax="47" xr10:uidLastSave="{00000000-0000-0000-0000-000000000000}"/>
  <bookViews>
    <workbookView xWindow="-120" yWindow="-120" windowWidth="29040" windowHeight="15840" xr2:uid="{77682428-C86A-43EC-A4A1-BB975978627B}"/>
  </bookViews>
  <sheets>
    <sheet name="Дек 191 periodic Анг" sheetId="1" r:id="rId1"/>
  </sheets>
  <definedNames>
    <definedName name="_xlnm.Print_Area" localSheetId="0">'Дек 191 periodic Анг'!#REF!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 l="1"/>
  <c r="E21" i="1" s="1"/>
</calcChain>
</file>

<file path=xl/sharedStrings.xml><?xml version="1.0" encoding="utf-8"?>
<sst xmlns="http://schemas.openxmlformats.org/spreadsheetml/2006/main" count="39" uniqueCount="36">
  <si>
    <r>
      <t xml:space="preserve">INVOICE No. </t>
    </r>
    <r>
      <rPr>
        <b/>
        <sz val="12"/>
        <color rgb="FFFF0000"/>
        <rFont val="Times New Roman"/>
        <family val="1"/>
        <charset val="204"/>
      </rPr>
      <t>00000</t>
    </r>
  </si>
  <si>
    <t>Date</t>
  </si>
  <si>
    <r>
      <t xml:space="preserve">BENEFICIARY'S NAME and ACCOUNT NUMBER 
</t>
    </r>
    <r>
      <rPr>
        <sz val="12"/>
        <color indexed="8"/>
        <rFont val="Times New Roman"/>
        <family val="1"/>
        <charset val="204"/>
      </rPr>
      <t xml:space="preserve">(SWIFT field code: 59) </t>
    </r>
  </si>
  <si>
    <t>JSC "Ukrtransgaz"
UA443204780000026009924441287</t>
  </si>
  <si>
    <t>Registration number</t>
  </si>
  <si>
    <t xml:space="preserve">Tax number </t>
  </si>
  <si>
    <t>Location</t>
  </si>
  <si>
    <t>9/1 Klovskyi Uzviz, Kyiv 01021</t>
  </si>
  <si>
    <t>BANK OF BENEFICIARY</t>
  </si>
  <si>
    <t>JSB “UKRGASBANK”</t>
  </si>
  <si>
    <t>(SWIFT field code: 57A)</t>
  </si>
  <si>
    <t>SWIFT:UGASUAUK</t>
  </si>
  <si>
    <t>1 Yerevanska St., Kyiv 03087</t>
  </si>
  <si>
    <r>
      <t xml:space="preserve">BANK CORRESPONDENT EUR
</t>
    </r>
    <r>
      <rPr>
        <sz val="12"/>
        <color indexed="8"/>
        <rFont val="Times New Roman"/>
        <family val="1"/>
        <charset val="204"/>
      </rPr>
      <t>(SWIFT field code: 54A)</t>
    </r>
  </si>
  <si>
    <t>COMMERZBANK AG
Frankfurt Am Main, Germany</t>
  </si>
  <si>
    <t>SWIFT: COBADEFF</t>
  </si>
  <si>
    <r>
      <t xml:space="preserve">BANK CORRESPONDENT USD
</t>
    </r>
    <r>
      <rPr>
        <sz val="12"/>
        <color indexed="8"/>
        <rFont val="Times New Roman"/>
        <family val="1"/>
        <charset val="204"/>
      </rPr>
      <t>(SWIFT field code: 54A)</t>
    </r>
  </si>
  <si>
    <r>
      <t>J.P. Morgan Chase Bank, N.A.</t>
    </r>
    <r>
      <rPr>
        <sz val="12"/>
        <color theme="1"/>
        <rFont val="Times New Roman"/>
        <family val="1"/>
        <charset val="204"/>
      </rPr>
      <t xml:space="preserve"> 
New York, USA</t>
    </r>
  </si>
  <si>
    <t>SWIFT: CHASUS33</t>
  </si>
  <si>
    <t>PAYER</t>
  </si>
  <si>
    <t>Customer</t>
  </si>
  <si>
    <t>00000000</t>
  </si>
  <si>
    <r>
      <t xml:space="preserve">DETAILS OF PAYMENT 
(AGREEMENT Date and No.)
</t>
    </r>
    <r>
      <rPr>
        <sz val="12"/>
        <color indexed="8"/>
        <rFont val="Times New Roman"/>
        <family val="1"/>
        <charset val="204"/>
      </rPr>
      <t>(SWIFT field code: 70)</t>
    </r>
  </si>
  <si>
    <r>
      <rPr>
        <sz val="12"/>
        <color rgb="FFFF0000"/>
        <rFont val="Times New Roman"/>
        <family val="1"/>
        <charset val="204"/>
      </rPr>
      <t xml:space="preserve">2000191 - Payment for filling and drawing up of the periodic customs declaration </t>
    </r>
    <r>
      <rPr>
        <sz val="12"/>
        <rFont val="Times New Roman"/>
        <family val="1"/>
        <charset val="204"/>
      </rPr>
      <t xml:space="preserve">
acc agreement date 00.00.2000 № 0000000000 </t>
    </r>
  </si>
  <si>
    <t>Payment discription</t>
  </si>
  <si>
    <t>Number of sevices, 
pieces</t>
  </si>
  <si>
    <t>Tariff for 1 piece without VAT</t>
  </si>
  <si>
    <t>Amount, UAH</t>
  </si>
  <si>
    <t xml:space="preserve">2000191 - Payment for filling and drawing up of the periodiс customs declaration </t>
  </si>
  <si>
    <t>VAT 20%</t>
  </si>
  <si>
    <t>Final due:</t>
  </si>
  <si>
    <t xml:space="preserve">Head of the UGS services provision unit 
of commercial activity Department  </t>
  </si>
  <si>
    <t>Nataliia MARTYNIUK</t>
  </si>
  <si>
    <t xml:space="preserve">DETAILS OF PAYMENT </t>
  </si>
  <si>
    <t>It is mandatory to indicate the service code (7 digits) at the beginning of the payment purpose</t>
  </si>
  <si>
    <r>
      <t xml:space="preserve">2000191 - </t>
    </r>
    <r>
      <rPr>
        <b/>
        <sz val="12"/>
        <color theme="1"/>
        <rFont val="Times New Roman"/>
        <family val="1"/>
        <charset val="204"/>
      </rPr>
      <t xml:space="preserve">Payment for filling and drawing up of the </t>
    </r>
    <r>
      <rPr>
        <b/>
        <sz val="12"/>
        <color rgb="FFFF0000"/>
        <rFont val="Times New Roman"/>
        <family val="1"/>
        <charset val="204"/>
      </rPr>
      <t>additional</t>
    </r>
    <r>
      <rPr>
        <b/>
        <sz val="12"/>
        <color theme="1"/>
        <rFont val="Times New Roman"/>
        <family val="1"/>
        <charset val="204"/>
      </rPr>
      <t xml:space="preserve"> customs declaration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</si>
</sst>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5" fillId="0" borderId="0"/>
  </cellStyleXfs>
  <cellXfs count="58">
    <xf numFmtId="0" fontId="0" fillId="0" borderId="0" xfId="0"/>
    <xf numFmtId="0" fontId="3" fillId="0" borderId="0" xfId="1" applyFont="1"/>
    <xf numFmtId="0" fontId="6" fillId="0" borderId="0" xfId="2" applyFont="1"/>
    <xf numFmtId="0" fontId="7" fillId="0" borderId="0" xfId="1" applyFont="1" applyAlignment="1">
      <alignment horizontal="left"/>
    </xf>
    <xf numFmtId="14" fontId="3" fillId="0" borderId="0" xfId="1" applyNumberFormat="1" applyFont="1" applyAlignment="1">
      <alignment horizontal="right"/>
    </xf>
    <xf numFmtId="0" fontId="8" fillId="0" borderId="0" xfId="2" applyFont="1"/>
    <xf numFmtId="0" fontId="9" fillId="0" borderId="0" xfId="3" applyFont="1"/>
    <xf numFmtId="0" fontId="10" fillId="0" borderId="0" xfId="1" applyFont="1" applyAlignment="1">
      <alignment horizontal="right"/>
    </xf>
    <xf numFmtId="49" fontId="10" fillId="0" borderId="0" xfId="1" applyNumberFormat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2" applyFont="1" applyAlignment="1">
      <alignment horizontal="left" vertical="top" wrapText="1"/>
    </xf>
    <xf numFmtId="0" fontId="10" fillId="0" borderId="0" xfId="2" applyFont="1" applyAlignment="1">
      <alignment vertical="top" wrapText="1"/>
    </xf>
    <xf numFmtId="0" fontId="9" fillId="0" borderId="0" xfId="2" applyFont="1" applyAlignment="1">
      <alignment horizontal="left"/>
    </xf>
    <xf numFmtId="1" fontId="9" fillId="0" borderId="0" xfId="2" applyNumberFormat="1" applyFont="1" applyAlignment="1">
      <alignment horizontal="left"/>
    </xf>
    <xf numFmtId="0" fontId="10" fillId="0" borderId="0" xfId="2" applyFont="1" applyAlignment="1">
      <alignment horizontal="left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left" wrapText="1"/>
    </xf>
    <xf numFmtId="0" fontId="9" fillId="0" borderId="0" xfId="2" applyFont="1"/>
    <xf numFmtId="0" fontId="6" fillId="0" borderId="0" xfId="2" applyFont="1" applyAlignment="1">
      <alignment horizontal="left" vertical="center" indent="2"/>
    </xf>
    <xf numFmtId="0" fontId="10" fillId="0" borderId="0" xfId="2" applyFont="1" applyAlignment="1">
      <alignment wrapText="1"/>
    </xf>
    <xf numFmtId="0" fontId="9" fillId="0" borderId="0" xfId="2" applyFont="1" applyAlignment="1">
      <alignment vertical="top" wrapText="1"/>
    </xf>
    <xf numFmtId="0" fontId="10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3" fillId="0" borderId="0" xfId="4" applyFont="1" applyAlignment="1">
      <alignment vertical="center" wrapText="1"/>
    </xf>
    <xf numFmtId="49" fontId="3" fillId="0" borderId="0" xfId="2" applyNumberFormat="1" applyFont="1" applyAlignment="1">
      <alignment horizontal="left"/>
    </xf>
    <xf numFmtId="1" fontId="6" fillId="0" borderId="0" xfId="2" applyNumberFormat="1" applyFont="1" applyAlignment="1">
      <alignment horizontal="left"/>
    </xf>
    <xf numFmtId="0" fontId="3" fillId="0" borderId="1" xfId="4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shrinkToFit="1"/>
    </xf>
    <xf numFmtId="4" fontId="9" fillId="0" borderId="1" xfId="2" applyNumberFormat="1" applyFont="1" applyBorder="1" applyAlignment="1">
      <alignment horizontal="center" vertical="center"/>
    </xf>
    <xf numFmtId="4" fontId="9" fillId="0" borderId="1" xfId="4" applyNumberFormat="1" applyFont="1" applyBorder="1" applyAlignment="1">
      <alignment vertical="center"/>
    </xf>
    <xf numFmtId="0" fontId="6" fillId="0" borderId="1" xfId="2" applyFont="1" applyBorder="1"/>
    <xf numFmtId="4" fontId="3" fillId="0" borderId="1" xfId="4" applyNumberFormat="1" applyFont="1" applyBorder="1" applyAlignment="1">
      <alignment vertical="center"/>
    </xf>
    <xf numFmtId="4" fontId="10" fillId="0" borderId="1" xfId="4" applyNumberFormat="1" applyFont="1" applyBorder="1"/>
    <xf numFmtId="0" fontId="10" fillId="0" borderId="0" xfId="5" applyFont="1" applyAlignment="1">
      <alignment horizontal="left"/>
    </xf>
    <xf numFmtId="4" fontId="10" fillId="0" borderId="0" xfId="4" applyNumberFormat="1" applyFont="1"/>
    <xf numFmtId="0" fontId="4" fillId="0" borderId="2" xfId="4" applyFont="1" applyBorder="1" applyAlignment="1">
      <alignment horizontal="left"/>
    </xf>
    <xf numFmtId="0" fontId="10" fillId="0" borderId="0" xfId="2" applyFont="1" applyAlignment="1">
      <alignment horizontal="right"/>
    </xf>
    <xf numFmtId="0" fontId="3" fillId="0" borderId="0" xfId="4" applyFont="1" applyAlignment="1">
      <alignment horizontal="left" vertical="center"/>
    </xf>
    <xf numFmtId="0" fontId="3" fillId="0" borderId="0" xfId="4" applyFont="1"/>
    <xf numFmtId="0" fontId="3" fillId="0" borderId="0" xfId="4" applyFont="1" applyAlignment="1">
      <alignment horizontal="right"/>
    </xf>
    <xf numFmtId="0" fontId="4" fillId="0" borderId="2" xfId="4" applyFont="1" applyBorder="1" applyAlignment="1">
      <alignment horizontal="left" vertical="center"/>
    </xf>
    <xf numFmtId="0" fontId="9" fillId="0" borderId="2" xfId="2" applyFont="1" applyBorder="1"/>
    <xf numFmtId="0" fontId="13" fillId="0" borderId="0" xfId="2" applyFont="1"/>
    <xf numFmtId="0" fontId="14" fillId="0" borderId="0" xfId="2" applyFont="1"/>
    <xf numFmtId="0" fontId="14" fillId="3" borderId="0" xfId="2" applyFont="1" applyFill="1"/>
    <xf numFmtId="0" fontId="15" fillId="3" borderId="0" xfId="2" applyFont="1" applyFill="1"/>
    <xf numFmtId="0" fontId="8" fillId="3" borderId="0" xfId="2" applyFont="1" applyFill="1"/>
    <xf numFmtId="0" fontId="13" fillId="0" borderId="0" xfId="2" applyFont="1" applyAlignment="1">
      <alignment horizontal="left" vertical="top" wrapText="1"/>
    </xf>
    <xf numFmtId="0" fontId="4" fillId="0" borderId="0" xfId="4" applyFont="1" applyAlignment="1">
      <alignment vertical="center" wrapText="1"/>
    </xf>
    <xf numFmtId="0" fontId="4" fillId="0" borderId="0" xfId="4" applyFont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1" fontId="6" fillId="0" borderId="0" xfId="2" applyNumberFormat="1" applyFont="1" applyAlignment="1">
      <alignment horizontal="left" vertical="top" wrapText="1"/>
    </xf>
    <xf numFmtId="0" fontId="3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horizontal="left" vertical="center" wrapText="1"/>
    </xf>
    <xf numFmtId="0" fontId="10" fillId="0" borderId="1" xfId="5" applyFont="1" applyBorder="1" applyAlignment="1">
      <alignment horizontal="left"/>
    </xf>
    <xf numFmtId="0" fontId="3" fillId="0" borderId="0" xfId="4" applyFont="1" applyAlignment="1">
      <alignment horizontal="left"/>
    </xf>
  </cellXfs>
  <cellStyles count="6">
    <cellStyle name="Звичайний" xfId="0" builtinId="0"/>
    <cellStyle name="Обычный 2" xfId="4" xr:uid="{1EAAA0A9-8BBB-4059-9B1E-76D5C7A6D733}"/>
    <cellStyle name="Обычный 6" xfId="2" xr:uid="{9CB2641F-8E34-4963-94E4-BE8F2865095E}"/>
    <cellStyle name="Обычный_REALIZ 2001" xfId="3" xr:uid="{0626E240-E1FD-4F26-96EE-B61554F8FB5E}"/>
    <cellStyle name="Обычный_акт шаблон" xfId="1" xr:uid="{D233A0E3-3CBC-475E-A9E2-7162B9CE95DD}"/>
    <cellStyle name="Обычный_Лист1" xfId="5" xr:uid="{220DA210-4ACB-4789-9B74-59BFC3679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F2077-852D-4284-AFBA-3486D8B8CC08}">
  <sheetPr>
    <pageSetUpPr fitToPage="1"/>
  </sheetPr>
  <dimension ref="A1:L33"/>
  <sheetViews>
    <sheetView tabSelected="1" topLeftCell="A12" zoomScale="89" zoomScaleNormal="89" workbookViewId="0">
      <selection activeCell="G10" sqref="G10"/>
    </sheetView>
  </sheetViews>
  <sheetFormatPr defaultColWidth="9.140625" defaultRowHeight="12.75" x14ac:dyDescent="0.2"/>
  <cols>
    <col min="1" max="1" width="46.28515625" style="5" customWidth="1"/>
    <col min="2" max="2" width="46.140625" style="5" customWidth="1"/>
    <col min="3" max="3" width="14.28515625" style="5" customWidth="1"/>
    <col min="4" max="4" width="21.140625" style="5" customWidth="1"/>
    <col min="5" max="5" width="16.85546875" style="5" bestFit="1" customWidth="1"/>
    <col min="6" max="10" width="9.140625" style="5"/>
    <col min="11" max="11" width="0" style="5" hidden="1" customWidth="1"/>
    <col min="12" max="16384" width="9.140625" style="5"/>
  </cols>
  <sheetData>
    <row r="1" spans="1:5" ht="15.75" x14ac:dyDescent="0.25">
      <c r="A1" s="1" t="s">
        <v>0</v>
      </c>
      <c r="B1" s="2"/>
      <c r="C1" s="3"/>
      <c r="D1" s="4" t="s">
        <v>1</v>
      </c>
      <c r="E1" s="4">
        <v>45444</v>
      </c>
    </row>
    <row r="2" spans="1:5" ht="15.75" x14ac:dyDescent="0.25">
      <c r="A2" s="6"/>
      <c r="B2" s="7"/>
      <c r="C2" s="8"/>
      <c r="D2" s="9"/>
      <c r="E2" s="2"/>
    </row>
    <row r="3" spans="1:5" ht="52.15" customHeight="1" x14ac:dyDescent="0.2">
      <c r="A3" s="10" t="s">
        <v>2</v>
      </c>
      <c r="B3" s="10" t="s">
        <v>3</v>
      </c>
      <c r="C3" s="11"/>
      <c r="D3" s="11"/>
      <c r="E3" s="11"/>
    </row>
    <row r="4" spans="1:5" ht="15.75" x14ac:dyDescent="0.25">
      <c r="A4" s="12" t="s">
        <v>4</v>
      </c>
      <c r="B4" s="13">
        <v>30019801</v>
      </c>
      <c r="C4" s="14"/>
      <c r="D4" s="14"/>
      <c r="E4" s="14"/>
    </row>
    <row r="5" spans="1:5" ht="15.75" x14ac:dyDescent="0.25">
      <c r="A5" s="12" t="s">
        <v>5</v>
      </c>
      <c r="B5" s="13">
        <v>300198026656</v>
      </c>
      <c r="C5" s="14"/>
      <c r="D5" s="14"/>
      <c r="E5" s="14"/>
    </row>
    <row r="6" spans="1:5" ht="18.75" customHeight="1" x14ac:dyDescent="0.25">
      <c r="A6" s="12" t="s">
        <v>6</v>
      </c>
      <c r="B6" s="15" t="s">
        <v>7</v>
      </c>
      <c r="C6" s="15"/>
      <c r="D6" s="16"/>
      <c r="E6" s="16"/>
    </row>
    <row r="7" spans="1:5" ht="15.75" x14ac:dyDescent="0.25">
      <c r="A7" s="10" t="s">
        <v>8</v>
      </c>
      <c r="B7" s="11" t="s">
        <v>9</v>
      </c>
      <c r="C7" s="17"/>
      <c r="D7" s="18"/>
      <c r="E7" s="18"/>
    </row>
    <row r="8" spans="1:5" ht="15.75" x14ac:dyDescent="0.25">
      <c r="A8" s="12" t="s">
        <v>10</v>
      </c>
      <c r="B8" s="15" t="s">
        <v>11</v>
      </c>
      <c r="C8" s="15"/>
      <c r="D8" s="18"/>
      <c r="E8" s="18"/>
    </row>
    <row r="9" spans="1:5" ht="17.25" customHeight="1" x14ac:dyDescent="0.25">
      <c r="A9" s="19"/>
      <c r="B9" s="15" t="s">
        <v>12</v>
      </c>
      <c r="C9" s="19"/>
      <c r="D9" s="18"/>
      <c r="E9" s="18"/>
    </row>
    <row r="10" spans="1:5" ht="31.5" x14ac:dyDescent="0.25">
      <c r="A10" s="10" t="s">
        <v>13</v>
      </c>
      <c r="B10" s="20" t="s">
        <v>14</v>
      </c>
      <c r="C10" s="19"/>
      <c r="D10" s="18"/>
      <c r="E10" s="18"/>
    </row>
    <row r="11" spans="1:5" ht="20.25" customHeight="1" x14ac:dyDescent="0.25">
      <c r="A11" s="19"/>
      <c r="B11" s="16" t="s">
        <v>15</v>
      </c>
      <c r="C11" s="19"/>
      <c r="D11" s="18"/>
      <c r="E11" s="18"/>
    </row>
    <row r="12" spans="1:5" ht="34.5" customHeight="1" x14ac:dyDescent="0.25">
      <c r="A12" s="10" t="s">
        <v>16</v>
      </c>
      <c r="B12" s="20" t="s">
        <v>17</v>
      </c>
      <c r="C12" s="19"/>
      <c r="D12" s="18"/>
      <c r="E12" s="18"/>
    </row>
    <row r="13" spans="1:5" ht="18" customHeight="1" x14ac:dyDescent="0.25">
      <c r="A13" s="19"/>
      <c r="B13" s="16" t="s">
        <v>18</v>
      </c>
      <c r="C13" s="19"/>
      <c r="D13" s="18"/>
      <c r="E13" s="18"/>
    </row>
    <row r="14" spans="1:5" ht="15.75" x14ac:dyDescent="0.2">
      <c r="A14" s="21" t="s">
        <v>19</v>
      </c>
      <c r="B14" s="22" t="s">
        <v>20</v>
      </c>
      <c r="C14" s="23"/>
      <c r="D14" s="23"/>
      <c r="E14" s="23"/>
    </row>
    <row r="15" spans="1:5" ht="15.75" x14ac:dyDescent="0.25">
      <c r="A15" s="14" t="s">
        <v>4</v>
      </c>
      <c r="B15" s="24" t="s">
        <v>21</v>
      </c>
      <c r="C15" s="23"/>
      <c r="D15" s="23"/>
      <c r="E15" s="23"/>
    </row>
    <row r="16" spans="1:5" ht="15.75" x14ac:dyDescent="0.25">
      <c r="A16" s="14"/>
      <c r="B16" s="25"/>
      <c r="C16" s="14"/>
      <c r="D16" s="14"/>
      <c r="E16" s="14"/>
    </row>
    <row r="17" spans="1:12" ht="54.6" customHeight="1" x14ac:dyDescent="0.2">
      <c r="A17" s="10" t="s">
        <v>22</v>
      </c>
      <c r="B17" s="53" t="s">
        <v>23</v>
      </c>
      <c r="C17" s="53"/>
      <c r="D17" s="53"/>
      <c r="E17" s="53"/>
    </row>
    <row r="18" spans="1:12" ht="55.5" customHeight="1" x14ac:dyDescent="0.2">
      <c r="A18" s="54" t="s">
        <v>24</v>
      </c>
      <c r="B18" s="54"/>
      <c r="C18" s="27" t="s">
        <v>25</v>
      </c>
      <c r="D18" s="26" t="s">
        <v>26</v>
      </c>
      <c r="E18" s="28" t="s">
        <v>27</v>
      </c>
    </row>
    <row r="19" spans="1:12" ht="15.75" customHeight="1" x14ac:dyDescent="0.2">
      <c r="A19" s="55" t="s">
        <v>28</v>
      </c>
      <c r="B19" s="55"/>
      <c r="C19" s="29">
        <v>1</v>
      </c>
      <c r="D19" s="30">
        <v>4330.8999999999996</v>
      </c>
      <c r="E19" s="31">
        <f>C19*D19</f>
        <v>4330.8999999999996</v>
      </c>
    </row>
    <row r="20" spans="1:12" ht="15.75" x14ac:dyDescent="0.25">
      <c r="A20" s="56" t="s">
        <v>29</v>
      </c>
      <c r="B20" s="56"/>
      <c r="C20" s="56"/>
      <c r="D20" s="32"/>
      <c r="E20" s="33">
        <f>E19/5</f>
        <v>866.18</v>
      </c>
    </row>
    <row r="21" spans="1:12" ht="15.75" x14ac:dyDescent="0.25">
      <c r="A21" s="56" t="s">
        <v>30</v>
      </c>
      <c r="B21" s="56"/>
      <c r="C21" s="56"/>
      <c r="D21" s="32"/>
      <c r="E21" s="34">
        <f>E19+E20</f>
        <v>5197.08</v>
      </c>
    </row>
    <row r="22" spans="1:12" ht="15.75" x14ac:dyDescent="0.25">
      <c r="A22" s="35"/>
      <c r="B22" s="35"/>
      <c r="C22" s="35"/>
      <c r="D22" s="36"/>
      <c r="E22" s="17"/>
    </row>
    <row r="23" spans="1:12" ht="21" customHeight="1" x14ac:dyDescent="0.25">
      <c r="A23" s="57" t="s">
        <v>31</v>
      </c>
      <c r="B23" s="57"/>
      <c r="C23" s="37"/>
      <c r="D23" s="17"/>
      <c r="E23" s="38" t="s">
        <v>32</v>
      </c>
    </row>
    <row r="24" spans="1:12" ht="17.45" customHeight="1" x14ac:dyDescent="0.25">
      <c r="A24" s="39"/>
      <c r="B24" s="40"/>
      <c r="C24" s="2"/>
      <c r="D24" s="17"/>
      <c r="E24" s="41"/>
    </row>
    <row r="25" spans="1:12" ht="15.75" x14ac:dyDescent="0.25">
      <c r="A25" s="42"/>
      <c r="B25" s="43"/>
      <c r="C25" s="43"/>
      <c r="D25" s="43"/>
      <c r="E25" s="43"/>
    </row>
    <row r="27" spans="1:12" ht="18.75" x14ac:dyDescent="0.3">
      <c r="B27" s="44"/>
    </row>
    <row r="28" spans="1:12" ht="18.75" x14ac:dyDescent="0.3">
      <c r="A28" s="45" t="s">
        <v>33</v>
      </c>
      <c r="B28" s="44"/>
    </row>
    <row r="29" spans="1:12" ht="18.75" x14ac:dyDescent="0.3">
      <c r="A29" s="46" t="s">
        <v>34</v>
      </c>
      <c r="B29" s="46"/>
      <c r="C29" s="47"/>
      <c r="D29" s="48"/>
    </row>
    <row r="30" spans="1:12" ht="18.75" x14ac:dyDescent="0.2">
      <c r="B30" s="49"/>
    </row>
    <row r="31" spans="1:12" ht="15.75" x14ac:dyDescent="0.2">
      <c r="A31" s="52" t="s">
        <v>35</v>
      </c>
      <c r="B31" s="52"/>
    </row>
    <row r="32" spans="1:12" ht="15.75" customHeight="1" x14ac:dyDescent="0.2">
      <c r="K32" s="50" t="s">
        <v>35</v>
      </c>
      <c r="L32" s="50"/>
    </row>
    <row r="33" spans="11:11" ht="15.75" x14ac:dyDescent="0.2">
      <c r="K33" s="51" t="s">
        <v>28</v>
      </c>
    </row>
  </sheetData>
  <mergeCells count="7">
    <mergeCell ref="A31:B31"/>
    <mergeCell ref="B17:E17"/>
    <mergeCell ref="A18:B18"/>
    <mergeCell ref="A19:B19"/>
    <mergeCell ref="A20:C20"/>
    <mergeCell ref="A21:C21"/>
    <mergeCell ref="A23:B23"/>
  </mergeCells>
  <dataValidations count="1">
    <dataValidation type="list" allowBlank="1" showInputMessage="1" showErrorMessage="1" sqref="A19:B19" xr:uid="{36E6465A-AAC1-4CF4-B7C6-99709651741D}">
      <formula1>$K$32:$K$33</formula1>
    </dataValidation>
  </dataValidation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Дек 191 periodic 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Сергєєва Анна Сергїївна</dc:creator>
  <cp:lastModifiedBy>Сергєєва Анна Сергїївна</cp:lastModifiedBy>
  <dcterms:created xsi:type="dcterms:W3CDTF">2024-06-12T08:59:32Z</dcterms:created>
  <dcterms:modified xsi:type="dcterms:W3CDTF">2025-01-08T07:33:44Z</dcterms:modified>
</cp:coreProperties>
</file>