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ХГ Б-Волицко Угерск" sheetId="2" r:id="rId2"/>
    <sheet name="ПХГ Угерск" sheetId="3" r:id="rId3"/>
    <sheet name="ПХГ Опарское" sheetId="4" r:id="rId4"/>
    <sheet name="ПХГ Дашавское" sheetId="5" r:id="rId5"/>
    <sheet name="ПХГ Богородчанское" sheetId="6" r:id="rId6"/>
    <sheet name="ПСГ Кегичевское" sheetId="7" r:id="rId7"/>
    <sheet name="ПХГ Краснопоповское" sheetId="8" r:id="rId8"/>
    <sheet name="ПХГ Пролетарское" sheetId="9" r:id="rId9"/>
    <sheet name="ПХГ Солоховское" sheetId="10" r:id="rId10"/>
    <sheet name="ПХГ Олишевское" sheetId="11" r:id="rId11"/>
    <sheet name="ПСГ Мры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<sst xmlns="http://schemas.openxmlformats.org/spreadsheetml/2006/main" count="186" uniqueCount="41">
  <si>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</si>
  <si>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</si>
  <si>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Закачано</t>
  </si>
  <si>
    <t xml:space="preserve">ВСЬОГО: </t>
  </si>
  <si>
    <t>ПСГ Вергунське</t>
  </si>
  <si>
    <t>Название обьекта</t>
  </si>
  <si>
    <t>Общий объем</t>
  </si>
  <si>
    <t>Отобрано</t>
  </si>
  <si>
    <t>Проектная мощность</t>
  </si>
  <si>
    <t>Свободная мощность</t>
  </si>
  <si>
    <t>Оперативные данные по Бильче-Волицко-Угерскому ПХГ</t>
  </si>
  <si>
    <t>Хранится</t>
  </si>
  <si>
    <t>Оперативные данные по Угерскому ПХГ</t>
  </si>
  <si>
    <t>Оперативные данные по Опарскому ПХГ</t>
  </si>
  <si>
    <t>Оперативные данные по Дашавскому ПХГ</t>
  </si>
  <si>
    <t>Оперативные данные по Богородчанскому ПХГ</t>
  </si>
  <si>
    <t>Оперативные данные по Кегичевскому ПХГ</t>
  </si>
  <si>
    <t>Оперативные данные по Краснопоповскому ПХГ</t>
  </si>
  <si>
    <t>Оперативные данные по Пролетарскому ПХГ</t>
  </si>
  <si>
    <t>Оперативные данные по Солоховскому ПХГ</t>
  </si>
  <si>
    <t>Оперативные даные по Олишевскому ПХГ</t>
  </si>
  <si>
    <t>Оперативные даные по Мрынскому ПХГ</t>
  </si>
  <si>
    <t>Оперативные данные взаимодействия между ООО "Оператор ГТС Украины" и филиалом "Оператор газохранилищ Украины" АО "Укртрансгаз" за  01 серпня 2020  р.</t>
  </si>
  <si>
    <t>ПХГ Угерское (XIV-XV)</t>
  </si>
  <si>
    <t xml:space="preserve">ПХГ Бильче-Волицко-Угерское
</t>
  </si>
  <si>
    <t>ПХГ Дашавское</t>
  </si>
  <si>
    <t>ПХГ Опарское</t>
  </si>
  <si>
    <t>ПХГ Богородчанское</t>
  </si>
  <si>
    <t>ПХГ Олишевское</t>
  </si>
  <si>
    <t>ПХГ Мрын</t>
  </si>
  <si>
    <t>ПХГ Солоховское</t>
  </si>
  <si>
    <t xml:space="preserve">ПХГ Пролетарское
</t>
  </si>
  <si>
    <t>ПХГ Кегичевское</t>
  </si>
  <si>
    <t>ПХГ Краснопоповское</t>
  </si>
  <si>
    <t>01.08.2020</t>
  </si>
  <si>
    <t>31.07.2020</t>
  </si>
  <si>
    <t>30.07.2020</t>
  </si>
  <si>
    <t>29.07.2020</t>
  </si>
  <si>
    <t>28.07.2020</t>
  </si>
  <si>
    <t>27.07.2020</t>
  </si>
  <si>
    <t>26.07.2020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</si>
</sst>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4" t="s">
        <v>22</v>
      </c>
      <c r="C3" s="45"/>
      <c r="D3" s="45"/>
      <c r="E3" s="45"/>
      <c r="F3" s="45"/>
      <c r="G3" s="45"/>
    </row>
    <row r="4" spans="2:7" ht="14.25">
      <c r="B4" s="11"/>
      <c r="C4" s="11"/>
      <c r="D4" s="11"/>
      <c r="E4" s="11"/>
      <c r="F4" s="11"/>
      <c r="G4" s="11"/>
    </row>
    <row r="5" spans="2:7" ht="15.75" thickBot="1">
      <c r="B5" s="11"/>
      <c r="C5" s="11"/>
      <c r="D5" s="11"/>
      <c r="E5" s="11"/>
      <c r="F5" s="11"/>
      <c r="G5" s="16" t="s">
        <v>1</v>
      </c>
    </row>
    <row r="6" spans="2:7" ht="28.5">
      <c r="B6" s="25" t="s">
        <v>5</v>
      </c>
      <c r="C6" s="17" t="s">
        <v>6</v>
      </c>
      <c r="D6" s="17" t="s">
        <v>2</v>
      </c>
      <c r="E6" s="17" t="s">
        <v>7</v>
      </c>
      <c r="F6" s="21" t="s">
        <v>8</v>
      </c>
      <c r="G6" s="18" t="s">
        <v>9</v>
      </c>
    </row>
    <row r="7" spans="2:7" ht="14.25" thickBot="1">
      <c r="B7" s="26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40" t="s">
        <v>23</v>
      </c>
      <c r="C8" s="41">
        <v>446.351394</v>
      </c>
      <c r="D8" s="41">
        <v>12.339766</v>
      </c>
      <c r="E8" s="41">
        <v>0</v>
      </c>
      <c r="F8" s="14">
        <v>1900</v>
      </c>
      <c r="G8" s="30">
        <f aca="true" t="shared" si="0" ref="G8:G20">F8-C8</f>
        <v>1453.648606</v>
      </c>
    </row>
    <row r="9" spans="2:7" ht="28.5">
      <c r="B9" s="42" t="s">
        <v>24</v>
      </c>
      <c r="C9" s="14">
        <v>13587.220694604</v>
      </c>
      <c r="D9" s="14">
        <v>60.588008</v>
      </c>
      <c r="E9" s="14">
        <v>0</v>
      </c>
      <c r="F9" s="14">
        <v>17050</v>
      </c>
      <c r="G9" s="30">
        <f t="shared" si="0"/>
        <v>3462.7793053959995</v>
      </c>
    </row>
    <row r="10" spans="2:7" ht="14.25">
      <c r="B10" s="27" t="s">
        <v>25</v>
      </c>
      <c r="C10" s="15">
        <v>2147.229877</v>
      </c>
      <c r="D10" s="15">
        <v>15.83811</v>
      </c>
      <c r="E10" s="15">
        <v>0</v>
      </c>
      <c r="F10" s="15">
        <v>2150</v>
      </c>
      <c r="G10" s="30">
        <f t="shared" si="0"/>
        <v>2.770122999999785</v>
      </c>
    </row>
    <row r="11" spans="2:7" ht="14.25">
      <c r="B11" s="27" t="s">
        <v>26</v>
      </c>
      <c r="C11" s="15">
        <v>946.055693</v>
      </c>
      <c r="D11" s="15">
        <v>5.337208</v>
      </c>
      <c r="E11" s="15">
        <v>0</v>
      </c>
      <c r="F11" s="15">
        <v>1920</v>
      </c>
      <c r="G11" s="30">
        <f t="shared" si="0"/>
        <v>973.944307</v>
      </c>
    </row>
    <row r="12" spans="2:7" ht="14.25">
      <c r="B12" s="27" t="s">
        <v>27</v>
      </c>
      <c r="C12" s="15">
        <v>1963.127229</v>
      </c>
      <c r="D12" s="15">
        <v>8.315351</v>
      </c>
      <c r="E12" s="15">
        <v>0</v>
      </c>
      <c r="F12" s="15">
        <v>2300</v>
      </c>
      <c r="G12" s="30">
        <f t="shared" si="0"/>
        <v>336.87277100000006</v>
      </c>
    </row>
    <row r="13" spans="2:7" ht="14.25">
      <c r="B13" s="27" t="s">
        <v>28</v>
      </c>
      <c r="C13" s="15">
        <v>96.052718</v>
      </c>
      <c r="D13" s="15">
        <v>0</v>
      </c>
      <c r="E13" s="15">
        <v>8.1E-05</v>
      </c>
      <c r="F13" s="15">
        <v>310</v>
      </c>
      <c r="G13" s="30">
        <f t="shared" si="0"/>
        <v>213.947282</v>
      </c>
    </row>
    <row r="14" spans="2:7" ht="14.25">
      <c r="B14" s="27" t="s">
        <v>29</v>
      </c>
      <c r="C14" s="15">
        <v>1171.315716</v>
      </c>
      <c r="D14" s="15">
        <v>0</v>
      </c>
      <c r="E14" s="15">
        <v>0.000264</v>
      </c>
      <c r="F14" s="15">
        <v>1500</v>
      </c>
      <c r="G14" s="30">
        <f t="shared" si="0"/>
        <v>328.68428399999993</v>
      </c>
    </row>
    <row r="15" spans="2:7" ht="14.25">
      <c r="B15" s="28" t="s">
        <v>30</v>
      </c>
      <c r="C15" s="15">
        <v>504.301522</v>
      </c>
      <c r="D15" s="15">
        <v>0</v>
      </c>
      <c r="E15" s="15">
        <v>3.1E-05</v>
      </c>
      <c r="F15" s="15">
        <v>1300</v>
      </c>
      <c r="G15" s="30">
        <f t="shared" si="0"/>
        <v>795.698478</v>
      </c>
    </row>
    <row r="16" spans="2:7" ht="28.5">
      <c r="B16" s="43" t="s">
        <v>31</v>
      </c>
      <c r="C16" s="15">
        <v>462.841194</v>
      </c>
      <c r="D16" s="15">
        <v>3.707409</v>
      </c>
      <c r="E16" s="15">
        <v>0</v>
      </c>
      <c r="F16" s="15">
        <v>1000</v>
      </c>
      <c r="G16" s="30">
        <f t="shared" si="0"/>
        <v>537.158806</v>
      </c>
    </row>
    <row r="17" spans="2:7" ht="14.25">
      <c r="B17" s="28" t="s">
        <v>32</v>
      </c>
      <c r="C17" s="15">
        <v>695.106224</v>
      </c>
      <c r="D17" s="15">
        <v>0</v>
      </c>
      <c r="E17" s="15">
        <v>0.000265</v>
      </c>
      <c r="F17" s="15">
        <v>700</v>
      </c>
      <c r="G17" s="30">
        <f t="shared" si="0"/>
        <v>4.893776000000003</v>
      </c>
    </row>
    <row r="18" spans="2:7" ht="14.25">
      <c r="B18" s="28" t="s">
        <v>33</v>
      </c>
      <c r="C18" s="15">
        <v>80.755016</v>
      </c>
      <c r="D18" s="15">
        <v>0</v>
      </c>
      <c r="E18" s="15">
        <v>0.000189</v>
      </c>
      <c r="F18" s="15">
        <v>420</v>
      </c>
      <c r="G18" s="32">
        <f t="shared" si="0"/>
        <v>339.244984</v>
      </c>
    </row>
    <row r="19" spans="2:7" s="11" customFormat="1" ht="14.25">
      <c r="B19" s="38" t="s">
        <v>4</v>
      </c>
      <c r="C19" s="39">
        <v>175.86</v>
      </c>
      <c r="D19" s="39">
        <v>0</v>
      </c>
      <c r="E19" s="39">
        <v>0</v>
      </c>
      <c r="F19" s="39">
        <v>400</v>
      </c>
      <c r="G19" s="32">
        <v>224.14</v>
      </c>
    </row>
    <row r="20" spans="2:7" ht="14.25" thickBot="1">
      <c r="B20" s="26" t="s">
        <v>3</v>
      </c>
      <c r="C20" s="29">
        <f>SUM(C8:C19)</f>
        <v>22276.217277604002</v>
      </c>
      <c r="D20" s="29">
        <f>SUM(D8:D19)</f>
        <v>106.125852</v>
      </c>
      <c r="E20" s="29">
        <f>SUM(E8:E19)</f>
        <v>0.0008300000000000001</v>
      </c>
      <c r="F20" s="29">
        <f>SUM(F8:F19)</f>
        <v>30950</v>
      </c>
      <c r="G20" s="31">
        <f t="shared" si="0"/>
        <v>8673.782722395998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6" t="s">
        <v>19</v>
      </c>
      <c r="C3" s="46"/>
      <c r="D3" s="46"/>
      <c r="E3" s="46"/>
      <c r="F3" s="46"/>
      <c r="G3" s="46"/>
      <c r="H3" s="7"/>
      <c r="I3" s="7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504.301522</v>
      </c>
      <c r="D7" s="19">
        <v>0</v>
      </c>
      <c r="E7" s="19">
        <v>3.1E-05</v>
      </c>
      <c r="F7" s="15">
        <v>1300</v>
      </c>
      <c r="G7" s="20">
        <f>F7-C7</f>
        <v>795.698478</v>
      </c>
    </row>
    <row r="8" spans="2:7" ht="14.25">
      <c r="B8" s="33" t="s">
        <v>35</v>
      </c>
      <c r="C8" s="15">
        <v>504.301553</v>
      </c>
      <c r="D8" s="15">
        <v>0</v>
      </c>
      <c r="E8" s="15">
        <v>2.7E-05</v>
      </c>
      <c r="F8" s="15">
        <v>1300</v>
      </c>
      <c r="G8" s="20">
        <f aca="true" t="shared" si="0" ref="G8:G13">F8-C8</f>
        <v>795.698447</v>
      </c>
    </row>
    <row r="9" spans="2:7" ht="14.25">
      <c r="B9" s="34" t="s">
        <v>36</v>
      </c>
      <c r="C9" s="15">
        <v>504.30158</v>
      </c>
      <c r="D9" s="15">
        <v>0</v>
      </c>
      <c r="E9" s="15">
        <v>2.7E-05</v>
      </c>
      <c r="F9" s="15">
        <v>1300</v>
      </c>
      <c r="G9" s="20">
        <f t="shared" si="0"/>
        <v>795.6984199999999</v>
      </c>
    </row>
    <row r="10" spans="2:7" ht="14.25">
      <c r="B10" s="34" t="s">
        <v>37</v>
      </c>
      <c r="C10" s="15">
        <v>504.301607</v>
      </c>
      <c r="D10" s="15">
        <v>0</v>
      </c>
      <c r="E10" s="15">
        <v>2.7E-05</v>
      </c>
      <c r="F10" s="15">
        <v>1300</v>
      </c>
      <c r="G10" s="20">
        <f t="shared" si="0"/>
        <v>795.698393</v>
      </c>
    </row>
    <row r="11" spans="2:7" ht="14.25">
      <c r="B11" s="34" t="s">
        <v>38</v>
      </c>
      <c r="C11" s="15">
        <v>504.301634</v>
      </c>
      <c r="D11" s="15">
        <v>0</v>
      </c>
      <c r="E11" s="15">
        <v>4.4E-05</v>
      </c>
      <c r="F11" s="15">
        <v>1300</v>
      </c>
      <c r="G11" s="20">
        <f t="shared" si="0"/>
        <v>795.6983660000001</v>
      </c>
    </row>
    <row r="12" spans="2:7" ht="14.25">
      <c r="B12" s="34" t="s">
        <v>39</v>
      </c>
      <c r="C12" s="15">
        <v>504.301678</v>
      </c>
      <c r="D12" s="15">
        <v>0</v>
      </c>
      <c r="E12" s="15">
        <v>2.7E-05</v>
      </c>
      <c r="F12" s="15">
        <v>1300</v>
      </c>
      <c r="G12" s="20">
        <f t="shared" si="0"/>
        <v>795.698322</v>
      </c>
    </row>
    <row r="13" spans="2:7" ht="14.25" thickBot="1">
      <c r="B13" s="35" t="s">
        <v>40</v>
      </c>
      <c r="C13" s="6">
        <v>504.301705</v>
      </c>
      <c r="D13" s="6">
        <v>0</v>
      </c>
      <c r="E13" s="6">
        <v>2.7E-05</v>
      </c>
      <c r="F13" s="15">
        <v>1300</v>
      </c>
      <c r="G13" s="20">
        <f t="shared" si="0"/>
        <v>795.6982949999999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6" t="s">
        <v>20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96.052718</v>
      </c>
      <c r="D7" s="19">
        <v>0</v>
      </c>
      <c r="E7" s="19">
        <v>8.1E-05</v>
      </c>
      <c r="F7" s="15">
        <v>310</v>
      </c>
      <c r="G7" s="20">
        <f>F7-C7</f>
        <v>213.947282</v>
      </c>
    </row>
    <row r="8" spans="2:7" ht="14.25">
      <c r="B8" s="33" t="s">
        <v>35</v>
      </c>
      <c r="C8" s="15">
        <v>96.052799</v>
      </c>
      <c r="D8" s="15">
        <v>0</v>
      </c>
      <c r="E8" s="15">
        <v>0.000147</v>
      </c>
      <c r="F8" s="15">
        <v>310</v>
      </c>
      <c r="G8" s="20">
        <f aca="true" t="shared" si="0" ref="G8:G13">F8-C8</f>
        <v>213.947201</v>
      </c>
    </row>
    <row r="9" spans="2:7" ht="14.25">
      <c r="B9" s="34" t="s">
        <v>36</v>
      </c>
      <c r="C9" s="15">
        <v>96.052946</v>
      </c>
      <c r="D9" s="15">
        <v>0</v>
      </c>
      <c r="E9" s="15">
        <v>8.1E-05</v>
      </c>
      <c r="F9" s="15">
        <v>310</v>
      </c>
      <c r="G9" s="20">
        <f t="shared" si="0"/>
        <v>213.94705399999998</v>
      </c>
    </row>
    <row r="10" spans="2:7" ht="14.25">
      <c r="B10" s="34" t="s">
        <v>37</v>
      </c>
      <c r="C10" s="15">
        <v>96.053027</v>
      </c>
      <c r="D10" s="15">
        <v>0</v>
      </c>
      <c r="E10" s="15">
        <v>8.1E-05</v>
      </c>
      <c r="F10" s="15">
        <v>310</v>
      </c>
      <c r="G10" s="20">
        <f t="shared" si="0"/>
        <v>213.946973</v>
      </c>
    </row>
    <row r="11" spans="2:7" ht="14.25">
      <c r="B11" s="34" t="s">
        <v>38</v>
      </c>
      <c r="C11" s="15">
        <v>96.053108</v>
      </c>
      <c r="D11" s="15">
        <v>0</v>
      </c>
      <c r="E11" s="15">
        <v>8.1E-05</v>
      </c>
      <c r="F11" s="15">
        <v>310</v>
      </c>
      <c r="G11" s="20">
        <f t="shared" si="0"/>
        <v>213.946892</v>
      </c>
    </row>
    <row r="12" spans="2:7" ht="14.25">
      <c r="B12" s="34" t="s">
        <v>39</v>
      </c>
      <c r="C12" s="15">
        <v>96.053189</v>
      </c>
      <c r="D12" s="15">
        <v>0</v>
      </c>
      <c r="E12" s="15">
        <v>8.1E-05</v>
      </c>
      <c r="F12" s="15">
        <v>310</v>
      </c>
      <c r="G12" s="20">
        <f t="shared" si="0"/>
        <v>213.946811</v>
      </c>
    </row>
    <row r="13" spans="2:7" ht="14.25" thickBot="1">
      <c r="B13" s="35" t="s">
        <v>40</v>
      </c>
      <c r="C13" s="6">
        <v>96.05327</v>
      </c>
      <c r="D13" s="6">
        <v>0</v>
      </c>
      <c r="E13" s="6">
        <v>8.1E-05</v>
      </c>
      <c r="F13" s="15">
        <v>310</v>
      </c>
      <c r="G13" s="20">
        <f t="shared" si="0"/>
        <v>213.94673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47" t="s">
        <v>21</v>
      </c>
      <c r="C3" s="47"/>
      <c r="D3" s="47"/>
      <c r="E3" s="47"/>
      <c r="F3" s="47"/>
      <c r="G3" s="47"/>
      <c r="H3" s="47"/>
    </row>
    <row r="4" spans="2:8" ht="15.75" thickBot="1">
      <c r="B4" s="11"/>
      <c r="C4" s="11"/>
      <c r="D4" s="11"/>
      <c r="E4" s="11"/>
      <c r="F4" s="11"/>
      <c r="G4" s="16" t="s">
        <v>1</v>
      </c>
      <c r="H4" s="36"/>
    </row>
    <row r="5" spans="2:8" ht="14.2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37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7"/>
    </row>
    <row r="7" spans="2:8" ht="14.25">
      <c r="B7" s="33" t="s">
        <v>34</v>
      </c>
      <c r="C7" s="15">
        <v>1171.315716</v>
      </c>
      <c r="D7" s="19">
        <v>0</v>
      </c>
      <c r="E7" s="19">
        <v>0.000264</v>
      </c>
      <c r="F7" s="15">
        <v>1500</v>
      </c>
      <c r="G7" s="20">
        <f>F7-C7</f>
        <v>328.68428399999993</v>
      </c>
      <c r="H7" s="37"/>
    </row>
    <row r="8" spans="2:8" ht="14.25">
      <c r="B8" s="33" t="s">
        <v>35</v>
      </c>
      <c r="C8" s="15">
        <v>1171.31598</v>
      </c>
      <c r="D8" s="15">
        <v>0</v>
      </c>
      <c r="E8" s="15">
        <v>0.000708</v>
      </c>
      <c r="F8" s="15">
        <v>1500</v>
      </c>
      <c r="G8" s="20">
        <f aca="true" t="shared" si="0" ref="G8:G13">F8-C8</f>
        <v>328.6840199999999</v>
      </c>
      <c r="H8" s="37"/>
    </row>
    <row r="9" spans="2:8" ht="14.25">
      <c r="B9" s="34" t="s">
        <v>36</v>
      </c>
      <c r="C9" s="15">
        <v>1171.316688</v>
      </c>
      <c r="D9" s="15">
        <v>0</v>
      </c>
      <c r="E9" s="15">
        <v>0.001906</v>
      </c>
      <c r="F9" s="15">
        <v>1500</v>
      </c>
      <c r="G9" s="20">
        <f t="shared" si="0"/>
        <v>328.6833119999999</v>
      </c>
      <c r="H9" s="37"/>
    </row>
    <row r="10" spans="2:8" ht="14.25">
      <c r="B10" s="34" t="s">
        <v>37</v>
      </c>
      <c r="C10" s="15">
        <v>1171.318594</v>
      </c>
      <c r="D10" s="15">
        <v>0</v>
      </c>
      <c r="E10" s="15">
        <v>0.000763</v>
      </c>
      <c r="F10" s="15">
        <v>1500</v>
      </c>
      <c r="G10" s="20">
        <f t="shared" si="0"/>
        <v>328.6814059999999</v>
      </c>
      <c r="H10" s="37"/>
    </row>
    <row r="11" spans="2:8" ht="14.25">
      <c r="B11" s="34" t="s">
        <v>38</v>
      </c>
      <c r="C11" s="15">
        <v>1171.319357</v>
      </c>
      <c r="D11" s="15">
        <v>0</v>
      </c>
      <c r="E11" s="15">
        <v>0.002717</v>
      </c>
      <c r="F11" s="15">
        <v>1500</v>
      </c>
      <c r="G11" s="20">
        <f t="shared" si="0"/>
        <v>328.6806429999999</v>
      </c>
      <c r="H11" s="37"/>
    </row>
    <row r="12" spans="2:7" ht="14.25">
      <c r="B12" s="34" t="s">
        <v>39</v>
      </c>
      <c r="C12" s="15">
        <v>1171.322074</v>
      </c>
      <c r="D12" s="15">
        <v>0</v>
      </c>
      <c r="E12" s="15">
        <v>0.002293</v>
      </c>
      <c r="F12" s="15">
        <v>1500</v>
      </c>
      <c r="G12" s="20">
        <f t="shared" si="0"/>
        <v>328.67792600000007</v>
      </c>
    </row>
    <row r="13" spans="2:7" ht="14.25" thickBot="1">
      <c r="B13" s="35" t="s">
        <v>40</v>
      </c>
      <c r="C13" s="6">
        <v>1171.324367</v>
      </c>
      <c r="D13" s="6">
        <v>0</v>
      </c>
      <c r="E13" s="6">
        <v>0.000264</v>
      </c>
      <c r="F13" s="15">
        <v>1500</v>
      </c>
      <c r="G13" s="20">
        <f t="shared" si="0"/>
        <v>328.67563300000006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6" t="s">
        <v>10</v>
      </c>
      <c r="C3" s="46"/>
      <c r="D3" s="46"/>
      <c r="E3" s="46"/>
      <c r="F3" s="46"/>
      <c r="G3" s="46"/>
      <c r="H3" s="10"/>
    </row>
    <row r="4" spans="1:8" ht="15.75" thickBot="1">
      <c r="A4" s="1"/>
      <c r="B4" s="8"/>
      <c r="C4" s="8"/>
      <c r="D4" s="8"/>
      <c r="E4" s="8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13587.220694604</v>
      </c>
      <c r="D7" s="19">
        <v>60.588008</v>
      </c>
      <c r="E7" s="19">
        <v>0</v>
      </c>
      <c r="F7" s="23">
        <f>'[1]Всі_ПСГ'!$F$8</f>
        <v>17050</v>
      </c>
      <c r="G7" s="20">
        <f aca="true" t="shared" si="0" ref="G7:G13">F7-C7</f>
        <v>3462.7793053959995</v>
      </c>
    </row>
    <row r="8" spans="2:8" ht="14.25">
      <c r="B8" s="33" t="s">
        <v>35</v>
      </c>
      <c r="C8" s="15">
        <v>13526.632686604</v>
      </c>
      <c r="D8" s="15">
        <v>33.248523</v>
      </c>
      <c r="E8" s="15">
        <v>0</v>
      </c>
      <c r="F8" s="23">
        <f>'[1]Всі_ПСГ'!$F$8</f>
        <v>17050</v>
      </c>
      <c r="G8" s="20">
        <f t="shared" si="0"/>
        <v>3523.367313396</v>
      </c>
      <c r="H8" s="8"/>
    </row>
    <row r="9" spans="2:8" ht="14.25">
      <c r="B9" s="34" t="s">
        <v>36</v>
      </c>
      <c r="C9" s="15">
        <v>13493.384163604</v>
      </c>
      <c r="D9" s="15">
        <v>32.858983</v>
      </c>
      <c r="E9" s="15">
        <v>0</v>
      </c>
      <c r="F9" s="23">
        <f>'[1]Всі_ПСГ'!$F$8</f>
        <v>17050</v>
      </c>
      <c r="G9" s="20">
        <f t="shared" si="0"/>
        <v>3556.6158363960003</v>
      </c>
      <c r="H9" s="8"/>
    </row>
    <row r="10" spans="2:8" ht="14.25">
      <c r="B10" s="34" t="s">
        <v>37</v>
      </c>
      <c r="C10" s="15">
        <v>13460.525180604</v>
      </c>
      <c r="D10" s="15">
        <v>32.717638</v>
      </c>
      <c r="E10" s="15">
        <v>0</v>
      </c>
      <c r="F10" s="23">
        <f>'[1]Всі_ПСГ'!$F$8</f>
        <v>17050</v>
      </c>
      <c r="G10" s="20">
        <f t="shared" si="0"/>
        <v>3589.4748193960004</v>
      </c>
      <c r="H10" s="8"/>
    </row>
    <row r="11" spans="2:8" ht="14.25">
      <c r="B11" s="34" t="s">
        <v>38</v>
      </c>
      <c r="C11" s="15">
        <v>13427.807542604</v>
      </c>
      <c r="D11" s="15">
        <v>32.149287</v>
      </c>
      <c r="E11" s="15">
        <v>0</v>
      </c>
      <c r="F11" s="23">
        <f>'[1]Всі_ПСГ'!$F$8</f>
        <v>17050</v>
      </c>
      <c r="G11" s="20">
        <f t="shared" si="0"/>
        <v>3622.1924573960005</v>
      </c>
      <c r="H11" s="8"/>
    </row>
    <row r="12" spans="2:8" ht="14.25">
      <c r="B12" s="34" t="s">
        <v>39</v>
      </c>
      <c r="C12" s="15">
        <v>13395.658255604</v>
      </c>
      <c r="D12" s="15">
        <v>31.89475</v>
      </c>
      <c r="E12" s="15">
        <v>0</v>
      </c>
      <c r="F12" s="23">
        <f>'[1]Всі_ПСГ'!$F$8</f>
        <v>17050</v>
      </c>
      <c r="G12" s="20">
        <f t="shared" si="0"/>
        <v>3654.3417443960006</v>
      </c>
      <c r="H12" s="8"/>
    </row>
    <row r="13" spans="2:8" ht="14.25" thickBot="1">
      <c r="B13" s="35" t="s">
        <v>40</v>
      </c>
      <c r="C13" s="6">
        <v>13363.763505604</v>
      </c>
      <c r="D13" s="6">
        <v>34.816478</v>
      </c>
      <c r="E13" s="6">
        <v>0</v>
      </c>
      <c r="F13" s="23">
        <f>'[1]Всі_ПСГ'!$F$8</f>
        <v>17050</v>
      </c>
      <c r="G13" s="20">
        <f t="shared" si="0"/>
        <v>3686.236494396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6" t="s">
        <v>12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446.351394</v>
      </c>
      <c r="D7" s="19">
        <v>12.339766</v>
      </c>
      <c r="E7" s="19">
        <v>0</v>
      </c>
      <c r="F7" s="14">
        <v>1900</v>
      </c>
      <c r="G7" s="20">
        <f>F7-C7</f>
        <v>1453.648606</v>
      </c>
    </row>
    <row r="8" spans="2:7" ht="14.25">
      <c r="B8" s="33" t="s">
        <v>35</v>
      </c>
      <c r="C8" s="15">
        <v>434.011628</v>
      </c>
      <c r="D8" s="15">
        <v>10.318941</v>
      </c>
      <c r="E8" s="15">
        <v>0</v>
      </c>
      <c r="F8" s="14">
        <v>1900</v>
      </c>
      <c r="G8" s="20">
        <f aca="true" t="shared" si="0" ref="G8:G13">F8-C8</f>
        <v>1465.988372</v>
      </c>
    </row>
    <row r="9" spans="2:7" ht="14.25">
      <c r="B9" s="34" t="s">
        <v>36</v>
      </c>
      <c r="C9" s="15">
        <v>423.692687</v>
      </c>
      <c r="D9" s="15">
        <v>10.908675</v>
      </c>
      <c r="E9" s="15">
        <v>0</v>
      </c>
      <c r="F9" s="14">
        <v>1900</v>
      </c>
      <c r="G9" s="20">
        <f t="shared" si="0"/>
        <v>1476.307313</v>
      </c>
    </row>
    <row r="10" spans="2:7" ht="14.25">
      <c r="B10" s="34" t="s">
        <v>37</v>
      </c>
      <c r="C10" s="15">
        <v>412.784012</v>
      </c>
      <c r="D10" s="15">
        <v>11.053915</v>
      </c>
      <c r="E10" s="15">
        <v>0</v>
      </c>
      <c r="F10" s="14">
        <v>1900</v>
      </c>
      <c r="G10" s="20">
        <f t="shared" si="0"/>
        <v>1487.215988</v>
      </c>
    </row>
    <row r="11" spans="2:7" ht="14.25">
      <c r="B11" s="34" t="s">
        <v>38</v>
      </c>
      <c r="C11" s="15">
        <v>401.730097</v>
      </c>
      <c r="D11" s="15">
        <v>11.187514</v>
      </c>
      <c r="E11" s="15">
        <v>0</v>
      </c>
      <c r="F11" s="14">
        <v>1900</v>
      </c>
      <c r="G11" s="20">
        <f t="shared" si="0"/>
        <v>1498.2699029999999</v>
      </c>
    </row>
    <row r="12" spans="2:7" ht="14.25">
      <c r="B12" s="34" t="s">
        <v>39</v>
      </c>
      <c r="C12" s="15">
        <v>390.542583</v>
      </c>
      <c r="D12" s="15">
        <v>10.206294</v>
      </c>
      <c r="E12" s="15">
        <v>0</v>
      </c>
      <c r="F12" s="14">
        <v>1900</v>
      </c>
      <c r="G12" s="20">
        <f t="shared" si="0"/>
        <v>1509.457417</v>
      </c>
    </row>
    <row r="13" spans="2:7" ht="14.25" thickBot="1">
      <c r="B13" s="35" t="s">
        <v>40</v>
      </c>
      <c r="C13" s="6">
        <v>380.336289</v>
      </c>
      <c r="D13" s="6">
        <v>5.939408</v>
      </c>
      <c r="E13" s="6">
        <v>0</v>
      </c>
      <c r="F13" s="14">
        <v>1900</v>
      </c>
      <c r="G13" s="20">
        <f t="shared" si="0"/>
        <v>1519.663711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6" t="s">
        <v>13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946.055693</v>
      </c>
      <c r="D7" s="19">
        <v>5.337208</v>
      </c>
      <c r="E7" s="19">
        <v>0</v>
      </c>
      <c r="F7" s="15">
        <v>1920</v>
      </c>
      <c r="G7" s="20">
        <f>F7-C7</f>
        <v>973.944307</v>
      </c>
    </row>
    <row r="8" spans="2:7" ht="14.25">
      <c r="B8" s="33" t="s">
        <v>35</v>
      </c>
      <c r="C8" s="15">
        <v>940.718485</v>
      </c>
      <c r="D8" s="15">
        <v>4.943284</v>
      </c>
      <c r="E8" s="15">
        <v>0</v>
      </c>
      <c r="F8" s="15">
        <v>1920</v>
      </c>
      <c r="G8" s="20">
        <f aca="true" t="shared" si="0" ref="G8:G13">F8-C8</f>
        <v>979.281515</v>
      </c>
    </row>
    <row r="9" spans="2:7" ht="14.25">
      <c r="B9" s="34" t="s">
        <v>36</v>
      </c>
      <c r="C9" s="15">
        <v>935.775201</v>
      </c>
      <c r="D9" s="15">
        <v>5.000837</v>
      </c>
      <c r="E9" s="15">
        <v>0</v>
      </c>
      <c r="F9" s="15">
        <v>1920</v>
      </c>
      <c r="G9" s="20">
        <f t="shared" si="0"/>
        <v>984.224799</v>
      </c>
    </row>
    <row r="10" spans="2:7" ht="14.25">
      <c r="B10" s="34" t="s">
        <v>37</v>
      </c>
      <c r="C10" s="15">
        <v>930.774364</v>
      </c>
      <c r="D10" s="15">
        <v>4.918391</v>
      </c>
      <c r="E10" s="15">
        <v>0</v>
      </c>
      <c r="F10" s="15">
        <v>1920</v>
      </c>
      <c r="G10" s="20">
        <f t="shared" si="0"/>
        <v>989.225636</v>
      </c>
    </row>
    <row r="11" spans="2:7" ht="14.25">
      <c r="B11" s="34" t="s">
        <v>38</v>
      </c>
      <c r="C11" s="15">
        <v>925.855973</v>
      </c>
      <c r="D11" s="15">
        <v>4.621669</v>
      </c>
      <c r="E11" s="15">
        <v>0</v>
      </c>
      <c r="F11" s="15">
        <v>1920</v>
      </c>
      <c r="G11" s="20">
        <f t="shared" si="0"/>
        <v>994.144027</v>
      </c>
    </row>
    <row r="12" spans="2:7" ht="14.25">
      <c r="B12" s="34" t="s">
        <v>39</v>
      </c>
      <c r="C12" s="15">
        <v>921.234304</v>
      </c>
      <c r="D12" s="15">
        <v>4.61771</v>
      </c>
      <c r="E12" s="15">
        <v>0</v>
      </c>
      <c r="F12" s="15">
        <v>1920</v>
      </c>
      <c r="G12" s="20">
        <f t="shared" si="0"/>
        <v>998.765696</v>
      </c>
    </row>
    <row r="13" spans="2:7" ht="14.25" thickBot="1">
      <c r="B13" s="35" t="s">
        <v>40</v>
      </c>
      <c r="C13" s="6">
        <v>916.616594</v>
      </c>
      <c r="D13" s="6">
        <v>4.667726</v>
      </c>
      <c r="E13" s="6">
        <v>0</v>
      </c>
      <c r="F13" s="15">
        <v>1920</v>
      </c>
      <c r="G13" s="20">
        <f t="shared" si="0"/>
        <v>1003.383406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6" t="s">
        <v>14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2147.229877</v>
      </c>
      <c r="D7" s="19">
        <v>15.83811</v>
      </c>
      <c r="E7" s="19">
        <v>0</v>
      </c>
      <c r="F7" s="15">
        <v>2150</v>
      </c>
      <c r="G7" s="20">
        <f>F7-C7</f>
        <v>2.770122999999785</v>
      </c>
    </row>
    <row r="8" spans="2:7" ht="14.25">
      <c r="B8" s="33" t="s">
        <v>35</v>
      </c>
      <c r="C8" s="15">
        <v>2131.391767</v>
      </c>
      <c r="D8" s="15">
        <v>16.805623</v>
      </c>
      <c r="E8" s="15">
        <v>0</v>
      </c>
      <c r="F8" s="15">
        <v>2150</v>
      </c>
      <c r="G8" s="20">
        <f aca="true" t="shared" si="0" ref="G8:G13">F8-C8</f>
        <v>18.608232999999927</v>
      </c>
    </row>
    <row r="9" spans="2:7" ht="14.25">
      <c r="B9" s="34" t="s">
        <v>36</v>
      </c>
      <c r="C9" s="15">
        <v>2114.586144</v>
      </c>
      <c r="D9" s="15">
        <v>17.351192</v>
      </c>
      <c r="E9" s="15">
        <v>0</v>
      </c>
      <c r="F9" s="15">
        <v>2150</v>
      </c>
      <c r="G9" s="20">
        <f t="shared" si="0"/>
        <v>35.41385600000012</v>
      </c>
    </row>
    <row r="10" spans="2:7" ht="14.25">
      <c r="B10" s="34" t="s">
        <v>37</v>
      </c>
      <c r="C10" s="15">
        <v>2097.234952</v>
      </c>
      <c r="D10" s="15">
        <v>17.367425</v>
      </c>
      <c r="E10" s="15">
        <v>0</v>
      </c>
      <c r="F10" s="15">
        <v>2150</v>
      </c>
      <c r="G10" s="20">
        <f t="shared" si="0"/>
        <v>52.765048000000206</v>
      </c>
    </row>
    <row r="11" spans="2:7" ht="14.25">
      <c r="B11" s="34" t="s">
        <v>38</v>
      </c>
      <c r="C11" s="15">
        <v>2079.867527</v>
      </c>
      <c r="D11" s="15">
        <v>17.428412</v>
      </c>
      <c r="E11" s="15">
        <v>0</v>
      </c>
      <c r="F11" s="15">
        <v>2150</v>
      </c>
      <c r="G11" s="20">
        <f t="shared" si="0"/>
        <v>70.13247300000012</v>
      </c>
    </row>
    <row r="12" spans="2:7" ht="14.25">
      <c r="B12" s="34" t="s">
        <v>39</v>
      </c>
      <c r="C12" s="15">
        <v>2062.439115</v>
      </c>
      <c r="D12" s="15">
        <v>13.675207</v>
      </c>
      <c r="E12" s="15">
        <v>0</v>
      </c>
      <c r="F12" s="15">
        <v>2150</v>
      </c>
      <c r="G12" s="20">
        <f t="shared" si="0"/>
        <v>87.56088499999987</v>
      </c>
    </row>
    <row r="13" spans="2:7" ht="14.25" thickBot="1">
      <c r="B13" s="35" t="s">
        <v>40</v>
      </c>
      <c r="C13" s="6">
        <v>2048.763908</v>
      </c>
      <c r="D13" s="6">
        <v>14.295261</v>
      </c>
      <c r="E13" s="6">
        <v>0</v>
      </c>
      <c r="F13" s="15">
        <v>2150</v>
      </c>
      <c r="G13" s="20">
        <f t="shared" si="0"/>
        <v>101.2360920000001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6" t="s">
        <v>15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1963.127229</v>
      </c>
      <c r="D7" s="19">
        <v>8.315351</v>
      </c>
      <c r="E7" s="19">
        <v>0</v>
      </c>
      <c r="F7" s="15">
        <v>2300</v>
      </c>
      <c r="G7" s="20">
        <f>F7-C7</f>
        <v>336.87277100000006</v>
      </c>
    </row>
    <row r="8" spans="2:7" ht="14.25">
      <c r="B8" s="33" t="s">
        <v>35</v>
      </c>
      <c r="C8" s="15">
        <v>1954.811878</v>
      </c>
      <c r="D8" s="15">
        <v>6.880475</v>
      </c>
      <c r="E8" s="15">
        <v>0</v>
      </c>
      <c r="F8" s="15">
        <v>2300</v>
      </c>
      <c r="G8" s="20">
        <f aca="true" t="shared" si="0" ref="G8:G13">F8-C8</f>
        <v>345.188122</v>
      </c>
    </row>
    <row r="9" spans="2:7" ht="14.25">
      <c r="B9" s="34" t="s">
        <v>36</v>
      </c>
      <c r="C9" s="15">
        <v>1947.931403</v>
      </c>
      <c r="D9" s="15">
        <v>6.621616</v>
      </c>
      <c r="E9" s="15">
        <v>0</v>
      </c>
      <c r="F9" s="15">
        <v>2300</v>
      </c>
      <c r="G9" s="20">
        <f t="shared" si="0"/>
        <v>352.06859699999995</v>
      </c>
    </row>
    <row r="10" spans="2:7" ht="14.25">
      <c r="B10" s="34" t="s">
        <v>37</v>
      </c>
      <c r="C10" s="15">
        <v>1941.309787</v>
      </c>
      <c r="D10" s="15">
        <v>6.904471</v>
      </c>
      <c r="E10" s="15">
        <v>0</v>
      </c>
      <c r="F10" s="15">
        <v>2300</v>
      </c>
      <c r="G10" s="20">
        <f t="shared" si="0"/>
        <v>358.6902130000001</v>
      </c>
    </row>
    <row r="11" spans="2:7" ht="14.25">
      <c r="B11" s="34" t="s">
        <v>38</v>
      </c>
      <c r="C11" s="15">
        <v>1934.405316</v>
      </c>
      <c r="D11" s="15">
        <v>6.919089</v>
      </c>
      <c r="E11" s="15">
        <v>0</v>
      </c>
      <c r="F11" s="15">
        <v>2300</v>
      </c>
      <c r="G11" s="20">
        <f t="shared" si="0"/>
        <v>365.5946839999999</v>
      </c>
    </row>
    <row r="12" spans="2:7" ht="14.25">
      <c r="B12" s="34" t="s">
        <v>39</v>
      </c>
      <c r="C12" s="15">
        <v>1927.486227</v>
      </c>
      <c r="D12" s="15">
        <v>8.240036</v>
      </c>
      <c r="E12" s="15">
        <v>0</v>
      </c>
      <c r="F12" s="15">
        <v>2300</v>
      </c>
      <c r="G12" s="20">
        <f t="shared" si="0"/>
        <v>372.5137729999999</v>
      </c>
    </row>
    <row r="13" spans="2:7" ht="14.25" thickBot="1">
      <c r="B13" s="35" t="s">
        <v>40</v>
      </c>
      <c r="C13" s="6">
        <v>1919.246191</v>
      </c>
      <c r="D13" s="6">
        <v>8.959538</v>
      </c>
      <c r="E13" s="6">
        <v>0</v>
      </c>
      <c r="F13" s="15">
        <v>2300</v>
      </c>
      <c r="G13" s="20">
        <f t="shared" si="0"/>
        <v>380.75380900000005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6" t="s">
        <v>16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695.106224</v>
      </c>
      <c r="D7" s="19">
        <v>0</v>
      </c>
      <c r="E7" s="19">
        <v>0.000265</v>
      </c>
      <c r="F7" s="15">
        <v>700</v>
      </c>
      <c r="G7" s="20">
        <f>F7-C7</f>
        <v>4.893776000000003</v>
      </c>
    </row>
    <row r="8" spans="2:7" ht="14.25">
      <c r="B8" s="33" t="s">
        <v>35</v>
      </c>
      <c r="C8" s="15">
        <v>695.106489</v>
      </c>
      <c r="D8" s="15">
        <v>0</v>
      </c>
      <c r="E8" s="15">
        <v>0.000411</v>
      </c>
      <c r="F8" s="15">
        <v>700</v>
      </c>
      <c r="G8" s="20">
        <f aca="true" t="shared" si="0" ref="G8:G13">F8-C8</f>
        <v>4.8935109999999895</v>
      </c>
    </row>
    <row r="9" spans="2:7" ht="14.25">
      <c r="B9" s="34" t="s">
        <v>36</v>
      </c>
      <c r="C9" s="15">
        <v>695.1069</v>
      </c>
      <c r="D9" s="15">
        <v>0</v>
      </c>
      <c r="E9" s="15">
        <v>0.00026</v>
      </c>
      <c r="F9" s="15">
        <v>700</v>
      </c>
      <c r="G9" s="20">
        <f t="shared" si="0"/>
        <v>4.893100000000004</v>
      </c>
    </row>
    <row r="10" spans="2:7" ht="14.25">
      <c r="B10" s="34" t="s">
        <v>37</v>
      </c>
      <c r="C10" s="15">
        <v>695.10716</v>
      </c>
      <c r="D10" s="15">
        <v>0</v>
      </c>
      <c r="E10" s="15">
        <v>0.000263</v>
      </c>
      <c r="F10" s="15">
        <v>700</v>
      </c>
      <c r="G10" s="20">
        <f t="shared" si="0"/>
        <v>4.892839999999978</v>
      </c>
    </row>
    <row r="11" spans="2:7" ht="14.25">
      <c r="B11" s="34" t="s">
        <v>38</v>
      </c>
      <c r="C11" s="15">
        <v>695.107423</v>
      </c>
      <c r="D11" s="15">
        <v>0</v>
      </c>
      <c r="E11" s="15">
        <v>0.000264</v>
      </c>
      <c r="F11" s="15">
        <v>700</v>
      </c>
      <c r="G11" s="20">
        <f t="shared" si="0"/>
        <v>4.89257699999996</v>
      </c>
    </row>
    <row r="12" spans="2:7" ht="14.25">
      <c r="B12" s="34" t="s">
        <v>39</v>
      </c>
      <c r="C12" s="15">
        <v>695.107687</v>
      </c>
      <c r="D12" s="15">
        <v>0</v>
      </c>
      <c r="E12" s="15">
        <v>0.000262</v>
      </c>
      <c r="F12" s="15">
        <v>700</v>
      </c>
      <c r="G12" s="20">
        <f t="shared" si="0"/>
        <v>4.892312999999945</v>
      </c>
    </row>
    <row r="13" spans="2:7" ht="14.25" thickBot="1">
      <c r="B13" s="35" t="s">
        <v>40</v>
      </c>
      <c r="C13" s="6">
        <v>695.107949</v>
      </c>
      <c r="D13" s="6">
        <v>0</v>
      </c>
      <c r="E13" s="6">
        <v>0.00026</v>
      </c>
      <c r="F13" s="15">
        <v>700</v>
      </c>
      <c r="G13" s="20">
        <f t="shared" si="0"/>
        <v>4.892051000000038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6" t="s">
        <v>17</v>
      </c>
      <c r="C3" s="46"/>
      <c r="D3" s="46"/>
      <c r="E3" s="46"/>
      <c r="F3" s="46"/>
      <c r="G3" s="46"/>
      <c r="H3" s="9"/>
    </row>
    <row r="4" spans="2:8" ht="15.75" thickBot="1">
      <c r="B4" s="11"/>
      <c r="C4" s="11"/>
      <c r="D4" s="11"/>
      <c r="E4" s="11"/>
      <c r="F4" s="11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80.755016</v>
      </c>
      <c r="D7" s="19">
        <v>0</v>
      </c>
      <c r="E7" s="19">
        <v>0.000189</v>
      </c>
      <c r="F7" s="15">
        <v>420</v>
      </c>
      <c r="G7" s="20">
        <f>F7-C7</f>
        <v>339.244984</v>
      </c>
    </row>
    <row r="8" spans="2:8" ht="14.25">
      <c r="B8" s="33" t="s">
        <v>35</v>
      </c>
      <c r="C8" s="15">
        <v>80.755205</v>
      </c>
      <c r="D8" s="15">
        <v>0</v>
      </c>
      <c r="E8" s="15">
        <v>0.000222</v>
      </c>
      <c r="F8" s="15">
        <v>420</v>
      </c>
      <c r="G8" s="20">
        <f aca="true" t="shared" si="0" ref="G8:G13">F8-C8</f>
        <v>339.244795</v>
      </c>
      <c r="H8" s="8"/>
    </row>
    <row r="9" spans="2:8" ht="14.25">
      <c r="B9" s="34" t="s">
        <v>36</v>
      </c>
      <c r="C9" s="15">
        <v>80.755427</v>
      </c>
      <c r="D9" s="15">
        <v>0</v>
      </c>
      <c r="E9" s="15">
        <v>0.000188</v>
      </c>
      <c r="F9" s="15">
        <v>420</v>
      </c>
      <c r="G9" s="20">
        <f t="shared" si="0"/>
        <v>339.244573</v>
      </c>
      <c r="H9" s="8"/>
    </row>
    <row r="10" spans="2:8" ht="14.25">
      <c r="B10" s="34" t="s">
        <v>37</v>
      </c>
      <c r="C10" s="15">
        <v>80.755615</v>
      </c>
      <c r="D10" s="15">
        <v>0</v>
      </c>
      <c r="E10" s="15">
        <v>0.000188</v>
      </c>
      <c r="F10" s="15">
        <v>420</v>
      </c>
      <c r="G10" s="20">
        <f t="shared" si="0"/>
        <v>339.24438499999997</v>
      </c>
      <c r="H10" s="8"/>
    </row>
    <row r="11" spans="2:8" ht="14.25">
      <c r="B11" s="34" t="s">
        <v>38</v>
      </c>
      <c r="C11" s="15">
        <v>80.755803</v>
      </c>
      <c r="D11" s="15">
        <v>0</v>
      </c>
      <c r="E11" s="15">
        <v>0.000188</v>
      </c>
      <c r="F11" s="15">
        <v>420</v>
      </c>
      <c r="G11" s="20">
        <f t="shared" si="0"/>
        <v>339.244197</v>
      </c>
      <c r="H11" s="8"/>
    </row>
    <row r="12" spans="2:8" ht="14.25">
      <c r="B12" s="34" t="s">
        <v>39</v>
      </c>
      <c r="C12" s="15">
        <v>80.755991</v>
      </c>
      <c r="D12" s="15">
        <v>0</v>
      </c>
      <c r="E12" s="15">
        <v>0.000188</v>
      </c>
      <c r="F12" s="15">
        <v>420</v>
      </c>
      <c r="G12" s="20">
        <f t="shared" si="0"/>
        <v>339.244009</v>
      </c>
      <c r="H12" s="8"/>
    </row>
    <row r="13" spans="2:8" ht="14.25" thickBot="1">
      <c r="B13" s="35" t="s">
        <v>40</v>
      </c>
      <c r="C13" s="6">
        <v>80.756179</v>
      </c>
      <c r="D13" s="6">
        <v>0</v>
      </c>
      <c r="E13" s="6">
        <v>0.000188</v>
      </c>
      <c r="F13" s="15">
        <v>420</v>
      </c>
      <c r="G13" s="20">
        <f t="shared" si="0"/>
        <v>339.243821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6" t="s">
        <v>18</v>
      </c>
      <c r="C3" s="46"/>
      <c r="D3" s="46"/>
      <c r="E3" s="46"/>
      <c r="F3" s="46"/>
      <c r="G3" s="46"/>
    </row>
    <row r="4" spans="2:7" ht="15.7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4.2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462.841194</v>
      </c>
      <c r="D7" s="19">
        <v>3.707409</v>
      </c>
      <c r="E7" s="19">
        <v>0</v>
      </c>
      <c r="F7" s="15">
        <v>1000</v>
      </c>
      <c r="G7" s="20">
        <f>F7-C7</f>
        <v>537.158806</v>
      </c>
    </row>
    <row r="8" spans="2:7" ht="14.25">
      <c r="B8" s="33" t="s">
        <v>35</v>
      </c>
      <c r="C8" s="15">
        <v>459.133785</v>
      </c>
      <c r="D8" s="15">
        <v>3.778245</v>
      </c>
      <c r="E8" s="15">
        <v>0</v>
      </c>
      <c r="F8" s="15">
        <v>1000</v>
      </c>
      <c r="G8" s="20">
        <f aca="true" t="shared" si="0" ref="G8:G13">F8-C8</f>
        <v>540.866215</v>
      </c>
    </row>
    <row r="9" spans="2:7" ht="14.25">
      <c r="B9" s="34" t="s">
        <v>36</v>
      </c>
      <c r="C9" s="15">
        <v>455.35554</v>
      </c>
      <c r="D9" s="15">
        <v>3.841149</v>
      </c>
      <c r="E9" s="15">
        <v>3.3E-05</v>
      </c>
      <c r="F9" s="15">
        <v>1000</v>
      </c>
      <c r="G9" s="20">
        <f t="shared" si="0"/>
        <v>544.64446</v>
      </c>
    </row>
    <row r="10" spans="2:7" ht="14.25">
      <c r="B10" s="34" t="s">
        <v>37</v>
      </c>
      <c r="C10" s="15">
        <v>451.514424</v>
      </c>
      <c r="D10" s="15">
        <v>3.907692</v>
      </c>
      <c r="E10" s="15">
        <v>0</v>
      </c>
      <c r="F10" s="15">
        <v>1000</v>
      </c>
      <c r="G10" s="20">
        <f t="shared" si="0"/>
        <v>548.485576</v>
      </c>
    </row>
    <row r="11" spans="2:7" ht="14.25">
      <c r="B11" s="34" t="s">
        <v>38</v>
      </c>
      <c r="C11" s="15">
        <v>447.606732</v>
      </c>
      <c r="D11" s="15">
        <v>3.959083</v>
      </c>
      <c r="E11" s="15">
        <v>0</v>
      </c>
      <c r="F11" s="15">
        <v>1000</v>
      </c>
      <c r="G11" s="20">
        <f t="shared" si="0"/>
        <v>552.393268</v>
      </c>
    </row>
    <row r="12" spans="2:7" ht="14.25">
      <c r="B12" s="34" t="s">
        <v>39</v>
      </c>
      <c r="C12" s="15">
        <v>443.647649</v>
      </c>
      <c r="D12" s="15">
        <v>3.937754</v>
      </c>
      <c r="E12" s="15">
        <v>0</v>
      </c>
      <c r="F12" s="15">
        <v>1000</v>
      </c>
      <c r="G12" s="20">
        <f t="shared" si="0"/>
        <v>556.352351</v>
      </c>
    </row>
    <row r="13" spans="2:7" ht="14.25" thickBot="1">
      <c r="B13" s="35" t="s">
        <v>40</v>
      </c>
      <c r="C13" s="6">
        <v>439.709895</v>
      </c>
      <c r="D13" s="6">
        <v>3.917419</v>
      </c>
      <c r="E13" s="6">
        <v>0</v>
      </c>
      <c r="F13" s="15">
        <v>1000</v>
      </c>
      <c r="G13" s="20">
        <f t="shared" si="0"/>
        <v>560.290105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Грицишин Тарас Игоревич</dc:creator>
  <cp:keywords/>
  <dc:description/>
  <cp:lastModifiedBy>Грицишин Тарас Игоревич</cp:lastModifiedBy>
  <dcterms:created xsi:type="dcterms:W3CDTF">2014-05-12T11:32:09Z</dcterms:created>
  <dcterms:modified xsi:type="dcterms:W3CDTF">2020-08-02T07:26:02Z</dcterms:modified>
  <cp:category/>
  <cp:version/>
  <cp:contentType/>
  <cp:contentStatus/>
</cp:coreProperties>
</file>