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<sst xmlns="http://schemas.openxmlformats.org/spreadsheetml/2006/main" count="201" uniqueCount="42">
  <si>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</si>
  <si>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</si>
  <si>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</si>
  <si>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</si>
  <si>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</si>
  <si>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</si>
  <si>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</si>
  <si>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</si>
  <si>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</si>
  <si>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</si>
  <si>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</si>
  <si>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</si>
  <si>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</si>
  <si>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</si>
  <si>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</si>
  <si>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</si>
  <si>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</si>
  <si>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</si>
  <si>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</si>
  <si>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</si>
  <si>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</si>
  <si>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</si>
  <si>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</si>
  <si>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</si>
  <si>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</si>
  <si>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</si>
  <si>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</si>
  <si>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</si>
  <si>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</si>
  <si>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</si>
  <si>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</si>
  <si>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</si>
  <si>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</si>
  <si>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</si>
  <si>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22.03.2020</t>
  </si>
  <si>
    <t>21.03.2020</t>
  </si>
  <si>
    <t>20.03.2020</t>
  </si>
  <si>
    <t>19.03.2020</t>
  </si>
  <si>
    <t>18.03.2020</t>
  </si>
  <si>
    <t>17.03.2020</t>
  </si>
  <si>
    <t>16.03.2020</t>
  </si>
  <si>
    <t>Оперативні дані взаємодії між ТОВ "Оператор ГТС України" та філією "Оператор газосховищ України" АТ "Укртрансгаз" за 22.03.2020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</si>
</sst>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9264.8495460000013</v>
      </c>
      <c r="D8" s="17">
        <f>'ПСГ Б-Волицько Угерське'!D7</f>
        <v>0</v>
      </c>
      <c r="E8" s="17">
        <f>'ПСГ Б-Волицько Угерське'!E7</f>
        <v>4.3400000000000001E-3</v>
      </c>
      <c r="F8" s="17">
        <v>17050</v>
      </c>
      <c r="G8" s="34">
        <f>F8-C8</f>
        <v>7785.1504539999987</v>
      </c>
    </row>
    <row r="9" spans="2:7" x14ac:dyDescent="0.3">
      <c r="B9" s="31" t="s">
        <v>5</v>
      </c>
      <c r="C9" s="18">
        <f>'ПСГ Угерське'!C7</f>
        <v>364.40910700000006</v>
      </c>
      <c r="D9" s="18">
        <f>'ПСГ Угерське'!D7</f>
        <v>0</v>
      </c>
      <c r="E9" s="18">
        <f>'ПСГ Угерське'!E7</f>
        <v>3.4640000000000001E-3</v>
      </c>
      <c r="F9" s="17">
        <v>1900</v>
      </c>
      <c r="G9" s="34">
        <f t="shared" ref="G9:G20" si="0">F9-C9</f>
        <v>1535.5908930000001</v>
      </c>
    </row>
    <row r="10" spans="2:7" x14ac:dyDescent="0.3">
      <c r="B10" s="31" t="s">
        <v>6</v>
      </c>
      <c r="C10" s="18">
        <f>'ПСГ Опарське'!C7</f>
        <v>489.20844399999993</v>
      </c>
      <c r="D10" s="18">
        <f>'ПСГ Опарське'!D7</f>
        <v>0</v>
      </c>
      <c r="E10" s="18">
        <f>'ПСГ Опарське'!E7</f>
        <v>1.9629999999999999E-3</v>
      </c>
      <c r="F10" s="18">
        <v>1920</v>
      </c>
      <c r="G10" s="34">
        <f t="shared" si="0"/>
        <v>1430.7915560000001</v>
      </c>
    </row>
    <row r="11" spans="2:7" x14ac:dyDescent="0.3">
      <c r="B11" s="31" t="s">
        <v>7</v>
      </c>
      <c r="C11" s="18">
        <f>'ПСГ Дашавське'!C7</f>
        <v>1863.2623080000001</v>
      </c>
      <c r="D11" s="18">
        <f>'ПСГ Дашавське'!D7</f>
        <v>0</v>
      </c>
      <c r="E11" s="18">
        <f>'ПСГ Дашавське'!E7</f>
        <v>1.6619999999999998E-3</v>
      </c>
      <c r="F11" s="18">
        <v>2150</v>
      </c>
      <c r="G11" s="34">
        <f t="shared" si="0"/>
        <v>286.73769199999992</v>
      </c>
    </row>
    <row r="12" spans="2:7" x14ac:dyDescent="0.3">
      <c r="B12" s="31" t="s">
        <v>9</v>
      </c>
      <c r="C12" s="18">
        <f>'ПСГ Богородчанське'!C7</f>
        <v>1522.792839</v>
      </c>
      <c r="D12" s="18">
        <f>'ПСГ Богородчанське'!D7</f>
        <v>0</v>
      </c>
      <c r="E12" s="18">
        <f>'ПСГ Богородчанське'!E7</f>
        <v>10.899092000000001</v>
      </c>
      <c r="F12" s="18">
        <v>2300</v>
      </c>
      <c r="G12" s="34">
        <f t="shared" si="0"/>
        <v>777.20716100000004</v>
      </c>
    </row>
    <row r="13" spans="2:7" x14ac:dyDescent="0.3">
      <c r="B13" s="31" t="s">
        <v>8</v>
      </c>
      <c r="C13" s="18">
        <f>'ПСГ Кегичівське'!C7</f>
        <v>375.44152000000008</v>
      </c>
      <c r="D13" s="18">
        <f>'ПСГ Кегичівське'!D7</f>
        <v>0</v>
      </c>
      <c r="E13" s="18">
        <f>'ПСГ Кегичівське'!E7</f>
        <v>7.8300000000000006E-4</v>
      </c>
      <c r="F13" s="18">
        <v>700</v>
      </c>
      <c r="G13" s="34">
        <f t="shared" si="0"/>
        <v>324.55847999999992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80.789213000000004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339.21078699999998</v>
      </c>
    </row>
    <row r="16" spans="2:7" x14ac:dyDescent="0.3">
      <c r="B16" s="32" t="s">
        <v>12</v>
      </c>
      <c r="C16" s="18">
        <f>'ПСГ Пролетарське'!C7</f>
        <v>322.97045899999989</v>
      </c>
      <c r="D16" s="18">
        <f>'ПСГ Пролетарське'!D7</f>
        <v>0</v>
      </c>
      <c r="E16" s="18">
        <f>'ПСГ Пролетарське'!E7</f>
        <v>3.814311</v>
      </c>
      <c r="F16" s="18">
        <v>1000</v>
      </c>
      <c r="G16" s="34">
        <f t="shared" si="0"/>
        <v>677.02954100000011</v>
      </c>
    </row>
    <row r="17" spans="2:7" x14ac:dyDescent="0.3">
      <c r="B17" s="32" t="s">
        <v>13</v>
      </c>
      <c r="C17" s="18">
        <f>'ПСГ Солохівське'!C7</f>
        <v>504.31872099999987</v>
      </c>
      <c r="D17" s="18">
        <f>'ПСГ Солохівське'!D7</f>
        <v>0</v>
      </c>
      <c r="E17" s="18">
        <f>'ПСГ Солохівське'!E7</f>
        <v>1.2150000000000002E-3</v>
      </c>
      <c r="F17" s="18">
        <v>1300</v>
      </c>
      <c r="G17" s="34">
        <f t="shared" si="0"/>
        <v>795.68127900000013</v>
      </c>
    </row>
    <row r="18" spans="2:7" x14ac:dyDescent="0.3">
      <c r="B18" s="32" t="s">
        <v>14</v>
      </c>
      <c r="C18" s="18">
        <f>'ПСГ Червонопартизанське'!C7</f>
        <v>754.39046899999994</v>
      </c>
      <c r="D18" s="18">
        <f>'ПСГ Червонопартизанське'!D7</f>
        <v>0</v>
      </c>
      <c r="E18" s="18">
        <f>'ПСГ Червонопартизанське'!E7</f>
        <v>6.9499999999999998E-4</v>
      </c>
      <c r="F18" s="18">
        <v>1500</v>
      </c>
      <c r="G18" s="34">
        <f t="shared" si="0"/>
        <v>745.60953100000006</v>
      </c>
    </row>
    <row r="19" spans="2:7" x14ac:dyDescent="0.3">
      <c r="B19" s="32" t="s">
        <v>15</v>
      </c>
      <c r="C19" s="18">
        <f>'ПСГ Олишівське'!C7</f>
        <v>96.063877999999974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213.93612200000001</v>
      </c>
    </row>
    <row r="20" spans="2:7" ht="15" thickBot="1" x14ac:dyDescent="0.35">
      <c r="B20" s="29" t="s">
        <v>20</v>
      </c>
      <c r="C20" s="9">
        <f>SUM(C8:C19)</f>
        <v>15814.360188000001</v>
      </c>
      <c r="D20" s="9">
        <f t="shared" ref="D20:E20" si="1">SUM(D8:D19)</f>
        <v>0</v>
      </c>
      <c r="E20" s="9">
        <f t="shared" si="1"/>
        <v>14.727786000000002</v>
      </c>
      <c r="F20" s="33">
        <v>30950</v>
      </c>
      <c r="G20" s="35">
        <f t="shared" si="0"/>
        <v>15135.639811999999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322.97045899999989</v>
      </c>
      <c r="D7" s="22">
        <v>0</v>
      </c>
      <c r="E7" s="22">
        <v>3.814311</v>
      </c>
      <c r="F7" s="18">
        <v>1000</v>
      </c>
      <c r="G7" s="23">
        <f>F7-C7</f>
        <v>677.02954100000011</v>
      </c>
    </row>
    <row r="8" spans="2:7" ht="15" x14ac:dyDescent="0.25">
      <c r="B8" s="6" t="s">
        <v>35</v>
      </c>
      <c r="C8" s="18">
        <v>326.78476999999992</v>
      </c>
      <c r="D8" s="18">
        <v>0</v>
      </c>
      <c r="E8" s="18">
        <v>2.6026829999999999</v>
      </c>
      <c r="F8" s="18">
        <v>1000</v>
      </c>
      <c r="G8" s="23">
        <f t="shared" ref="G8:G13" si="0">F8-C8</f>
        <v>673.21523000000002</v>
      </c>
    </row>
    <row r="9" spans="2:7" ht="15" x14ac:dyDescent="0.25">
      <c r="B9" s="7" t="s">
        <v>36</v>
      </c>
      <c r="C9" s="18">
        <v>329.38745299999988</v>
      </c>
      <c r="D9" s="18">
        <v>0</v>
      </c>
      <c r="E9" s="18">
        <v>2.2309890000000001</v>
      </c>
      <c r="F9" s="18">
        <v>1000</v>
      </c>
      <c r="G9" s="23">
        <f t="shared" si="0"/>
        <v>670.61254700000018</v>
      </c>
    </row>
    <row r="10" spans="2:7" ht="15" x14ac:dyDescent="0.25">
      <c r="B10" s="7" t="s">
        <v>37</v>
      </c>
      <c r="C10" s="18">
        <v>331.6184419999999</v>
      </c>
      <c r="D10" s="18">
        <v>0</v>
      </c>
      <c r="E10" s="18">
        <v>0.166155</v>
      </c>
      <c r="F10" s="18">
        <v>1000</v>
      </c>
      <c r="G10" s="23">
        <f t="shared" si="0"/>
        <v>668.38155800000004</v>
      </c>
    </row>
    <row r="11" spans="2:7" ht="15" x14ac:dyDescent="0.25">
      <c r="B11" s="7" t="s">
        <v>38</v>
      </c>
      <c r="C11" s="18">
        <v>331.78459699999991</v>
      </c>
      <c r="D11" s="18">
        <v>0</v>
      </c>
      <c r="E11" s="18">
        <v>1.9982979999999999</v>
      </c>
      <c r="F11" s="18">
        <v>1000</v>
      </c>
      <c r="G11" s="23">
        <f t="shared" si="0"/>
        <v>668.21540300000015</v>
      </c>
    </row>
    <row r="12" spans="2:7" ht="15" x14ac:dyDescent="0.25">
      <c r="B12" s="7" t="s">
        <v>39</v>
      </c>
      <c r="C12" s="18">
        <v>333.78289499999988</v>
      </c>
      <c r="D12" s="18">
        <v>0</v>
      </c>
      <c r="E12" s="18">
        <v>2.7718970000000001</v>
      </c>
      <c r="F12" s="18">
        <v>1000</v>
      </c>
      <c r="G12" s="23">
        <f t="shared" si="0"/>
        <v>666.21710500000017</v>
      </c>
    </row>
    <row r="13" spans="2:7" ht="15.75" thickBot="1" x14ac:dyDescent="0.3">
      <c r="B13" s="8" t="s">
        <v>40</v>
      </c>
      <c r="C13" s="9">
        <v>336.55479199999991</v>
      </c>
      <c r="D13" s="9">
        <v>0</v>
      </c>
      <c r="E13" s="9">
        <v>1.9950000000000002E-3</v>
      </c>
      <c r="F13" s="18">
        <v>1000</v>
      </c>
      <c r="G13" s="23">
        <f t="shared" si="0"/>
        <v>663.44520800000009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504.31872099999987</v>
      </c>
      <c r="D7" s="22">
        <v>0</v>
      </c>
      <c r="E7" s="22">
        <v>1.2150000000000002E-3</v>
      </c>
      <c r="F7" s="18">
        <v>1300</v>
      </c>
      <c r="G7" s="23">
        <f>F7-C7</f>
        <v>795.68127900000013</v>
      </c>
    </row>
    <row r="8" spans="2:9" ht="15" x14ac:dyDescent="0.25">
      <c r="B8" s="6" t="s">
        <v>35</v>
      </c>
      <c r="C8" s="18">
        <v>504.31993599999987</v>
      </c>
      <c r="D8" s="18">
        <v>0</v>
      </c>
      <c r="E8" s="18">
        <v>8.6600000000000002E-4</v>
      </c>
      <c r="F8" s="18">
        <v>1300</v>
      </c>
      <c r="G8" s="23">
        <f t="shared" ref="G8:G13" si="0">F8-C8</f>
        <v>795.68006400000013</v>
      </c>
    </row>
    <row r="9" spans="2:9" ht="15" x14ac:dyDescent="0.25">
      <c r="B9" s="7" t="s">
        <v>36</v>
      </c>
      <c r="C9" s="18">
        <v>504.3208019999999</v>
      </c>
      <c r="D9" s="18">
        <v>0</v>
      </c>
      <c r="E9" s="18">
        <v>7.5100000000000004E-4</v>
      </c>
      <c r="F9" s="18">
        <v>1300</v>
      </c>
      <c r="G9" s="23">
        <f t="shared" si="0"/>
        <v>795.67919800000004</v>
      </c>
    </row>
    <row r="10" spans="2:9" ht="15" x14ac:dyDescent="0.25">
      <c r="B10" s="7" t="s">
        <v>37</v>
      </c>
      <c r="C10" s="18">
        <v>504.32155299999988</v>
      </c>
      <c r="D10" s="18">
        <v>0</v>
      </c>
      <c r="E10" s="18">
        <v>4.37E-4</v>
      </c>
      <c r="F10" s="18">
        <v>1300</v>
      </c>
      <c r="G10" s="23">
        <f t="shared" si="0"/>
        <v>795.67844700000012</v>
      </c>
    </row>
    <row r="11" spans="2:9" ht="15" x14ac:dyDescent="0.25">
      <c r="B11" s="7" t="s">
        <v>38</v>
      </c>
      <c r="C11" s="18">
        <v>504.32198999999991</v>
      </c>
      <c r="D11" s="18">
        <v>0</v>
      </c>
      <c r="E11" s="18">
        <v>8.5999999999999998E-4</v>
      </c>
      <c r="F11" s="18">
        <v>1300</v>
      </c>
      <c r="G11" s="23">
        <f t="shared" si="0"/>
        <v>795.67801000000009</v>
      </c>
    </row>
    <row r="12" spans="2:9" ht="15" x14ac:dyDescent="0.25">
      <c r="B12" s="7" t="s">
        <v>39</v>
      </c>
      <c r="C12" s="18">
        <v>504.3228499999999</v>
      </c>
      <c r="D12" s="18">
        <v>0</v>
      </c>
      <c r="E12" s="18">
        <v>1.183E-3</v>
      </c>
      <c r="F12" s="18">
        <v>1300</v>
      </c>
      <c r="G12" s="23">
        <f t="shared" si="0"/>
        <v>795.6771500000001</v>
      </c>
    </row>
    <row r="13" spans="2:9" ht="15.75" thickBot="1" x14ac:dyDescent="0.3">
      <c r="B13" s="8" t="s">
        <v>40</v>
      </c>
      <c r="C13" s="9">
        <v>504.32403299999987</v>
      </c>
      <c r="D13" s="9">
        <v>0</v>
      </c>
      <c r="E13" s="9">
        <v>1.2019999999999999E-3</v>
      </c>
      <c r="F13" s="18">
        <v>1300</v>
      </c>
      <c r="G13" s="23">
        <f t="shared" si="0"/>
        <v>795.67596700000013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754.39046899999994</v>
      </c>
      <c r="D7" s="22">
        <v>0</v>
      </c>
      <c r="E7" s="22">
        <v>6.9499999999999998E-4</v>
      </c>
      <c r="F7" s="18">
        <v>1500</v>
      </c>
      <c r="G7" s="23">
        <f>F7-C7</f>
        <v>745.60953100000006</v>
      </c>
    </row>
    <row r="8" spans="2:7" ht="15" x14ac:dyDescent="0.25">
      <c r="B8" s="6" t="s">
        <v>35</v>
      </c>
      <c r="C8" s="18">
        <v>754.39116399999989</v>
      </c>
      <c r="D8" s="18">
        <v>0</v>
      </c>
      <c r="E8" s="18">
        <v>5.2999999999999998E-4</v>
      </c>
      <c r="F8" s="18">
        <v>1500</v>
      </c>
      <c r="G8" s="23">
        <f t="shared" ref="G8:G13" si="0">F8-C8</f>
        <v>745.60883600000011</v>
      </c>
    </row>
    <row r="9" spans="2:7" ht="15" x14ac:dyDescent="0.25">
      <c r="B9" s="7" t="s">
        <v>36</v>
      </c>
      <c r="C9" s="18">
        <v>754.39169399999992</v>
      </c>
      <c r="D9" s="18">
        <v>0</v>
      </c>
      <c r="E9" s="18">
        <v>4.9799999999999996E-4</v>
      </c>
      <c r="F9" s="18">
        <v>1500</v>
      </c>
      <c r="G9" s="23">
        <f t="shared" si="0"/>
        <v>745.60830600000008</v>
      </c>
    </row>
    <row r="10" spans="2:7" ht="15" x14ac:dyDescent="0.25">
      <c r="B10" s="7" t="s">
        <v>37</v>
      </c>
      <c r="C10" s="18">
        <v>754.39219199999991</v>
      </c>
      <c r="D10" s="18">
        <v>0</v>
      </c>
      <c r="E10" s="18">
        <v>4.4099999999999999E-4</v>
      </c>
      <c r="F10" s="18">
        <v>1500</v>
      </c>
      <c r="G10" s="23">
        <f t="shared" si="0"/>
        <v>745.60780800000009</v>
      </c>
    </row>
    <row r="11" spans="2:7" ht="15" x14ac:dyDescent="0.25">
      <c r="B11" s="7" t="s">
        <v>38</v>
      </c>
      <c r="C11" s="18">
        <v>754.39263299999993</v>
      </c>
      <c r="D11" s="18">
        <v>0</v>
      </c>
      <c r="E11" s="18">
        <v>5.5000000000000003E-4</v>
      </c>
      <c r="F11" s="18">
        <v>1500</v>
      </c>
      <c r="G11" s="23">
        <f t="shared" si="0"/>
        <v>745.60736700000007</v>
      </c>
    </row>
    <row r="12" spans="2:7" ht="15" x14ac:dyDescent="0.25">
      <c r="B12" s="7" t="s">
        <v>39</v>
      </c>
      <c r="C12" s="18">
        <v>754.39318299999991</v>
      </c>
      <c r="D12" s="18">
        <v>0</v>
      </c>
      <c r="E12" s="18">
        <v>1.2459999999999999E-3</v>
      </c>
      <c r="F12" s="18">
        <v>1500</v>
      </c>
      <c r="G12" s="23">
        <f t="shared" si="0"/>
        <v>745.60681700000009</v>
      </c>
    </row>
    <row r="13" spans="2:7" ht="15.75" thickBot="1" x14ac:dyDescent="0.3">
      <c r="B13" s="8" t="s">
        <v>40</v>
      </c>
      <c r="C13" s="9">
        <v>754.39442899999983</v>
      </c>
      <c r="D13" s="9">
        <v>0</v>
      </c>
      <c r="E13" s="9">
        <v>9.3300000000000002E-4</v>
      </c>
      <c r="F13" s="18">
        <v>1500</v>
      </c>
      <c r="G13" s="23">
        <f t="shared" si="0"/>
        <v>745.60557100000017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96.063877999999974</v>
      </c>
      <c r="D7" s="22">
        <v>0</v>
      </c>
      <c r="E7" s="22">
        <v>8.1000000000000004E-5</v>
      </c>
      <c r="F7" s="18">
        <v>310</v>
      </c>
      <c r="G7" s="23">
        <f>F7-C7</f>
        <v>213.93612200000001</v>
      </c>
    </row>
    <row r="8" spans="2:7" ht="15" x14ac:dyDescent="0.25">
      <c r="B8" s="6" t="s">
        <v>35</v>
      </c>
      <c r="C8" s="18">
        <v>96.063958999999983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213.93604100000002</v>
      </c>
    </row>
    <row r="9" spans="2:7" ht="15" x14ac:dyDescent="0.25">
      <c r="B9" s="7" t="s">
        <v>36</v>
      </c>
      <c r="C9" s="18">
        <v>96.064039999999977</v>
      </c>
      <c r="D9" s="18">
        <v>0</v>
      </c>
      <c r="E9" s="18">
        <v>8.1000000000000004E-5</v>
      </c>
      <c r="F9" s="18">
        <v>310</v>
      </c>
      <c r="G9" s="23">
        <f t="shared" si="0"/>
        <v>213.93596000000002</v>
      </c>
    </row>
    <row r="10" spans="2:7" ht="15" x14ac:dyDescent="0.25">
      <c r="B10" s="7" t="s">
        <v>37</v>
      </c>
      <c r="C10" s="18">
        <v>96.064120999999986</v>
      </c>
      <c r="D10" s="18">
        <v>0</v>
      </c>
      <c r="E10" s="18">
        <v>8.1000000000000004E-5</v>
      </c>
      <c r="F10" s="18">
        <v>310</v>
      </c>
      <c r="G10" s="23">
        <f t="shared" si="0"/>
        <v>213.935879</v>
      </c>
    </row>
    <row r="11" spans="2:7" ht="15" x14ac:dyDescent="0.25">
      <c r="B11" s="7" t="s">
        <v>38</v>
      </c>
      <c r="C11" s="18">
        <v>96.06420199999998</v>
      </c>
      <c r="D11" s="18">
        <v>0</v>
      </c>
      <c r="E11" s="18">
        <v>8.1000000000000004E-5</v>
      </c>
      <c r="F11" s="18">
        <v>310</v>
      </c>
      <c r="G11" s="23">
        <f t="shared" si="0"/>
        <v>213.93579800000003</v>
      </c>
    </row>
    <row r="12" spans="2:7" ht="15" x14ac:dyDescent="0.25">
      <c r="B12" s="7" t="s">
        <v>39</v>
      </c>
      <c r="C12" s="18">
        <v>96.064282999999975</v>
      </c>
      <c r="D12" s="18">
        <v>0</v>
      </c>
      <c r="E12" s="18">
        <v>8.1000000000000004E-5</v>
      </c>
      <c r="F12" s="18">
        <v>310</v>
      </c>
      <c r="G12" s="23">
        <f t="shared" si="0"/>
        <v>213.93571700000001</v>
      </c>
    </row>
    <row r="13" spans="2:7" ht="15.75" thickBot="1" x14ac:dyDescent="0.3">
      <c r="B13" s="8" t="s">
        <v>40</v>
      </c>
      <c r="C13" s="9">
        <v>96.064363999999983</v>
      </c>
      <c r="D13" s="9">
        <v>0</v>
      </c>
      <c r="E13" s="9">
        <v>8.1000000000000004E-5</v>
      </c>
      <c r="F13" s="18">
        <v>310</v>
      </c>
      <c r="G13" s="23">
        <f t="shared" si="0"/>
        <v>213.93563600000002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9264.8495460000013</v>
      </c>
      <c r="D7" s="22">
        <v>0</v>
      </c>
      <c r="E7" s="22">
        <v>4.3400000000000001E-3</v>
      </c>
      <c r="F7" s="26">
        <f>Всі_ПСГ!$F$8</f>
        <v>17050</v>
      </c>
      <c r="G7" s="23">
        <f>F7-C7</f>
        <v>7785.1504539999987</v>
      </c>
    </row>
    <row r="8" spans="1:8" ht="15" x14ac:dyDescent="0.25">
      <c r="B8" s="6" t="s">
        <v>35</v>
      </c>
      <c r="C8" s="18">
        <v>9264.8538860000008</v>
      </c>
      <c r="D8" s="18">
        <v>0</v>
      </c>
      <c r="E8" s="18">
        <v>4.1660000000000004E-3</v>
      </c>
      <c r="F8" s="26">
        <f>Всі_ПСГ!$F$8</f>
        <v>17050</v>
      </c>
      <c r="G8" s="23">
        <f t="shared" ref="G8:G12" si="0">F8-C8</f>
        <v>7785.1461139999992</v>
      </c>
      <c r="H8" s="11"/>
    </row>
    <row r="9" spans="1:8" ht="15" x14ac:dyDescent="0.25">
      <c r="B9" s="7" t="s">
        <v>36</v>
      </c>
      <c r="C9" s="18">
        <v>9264.8580520000014</v>
      </c>
      <c r="D9" s="18">
        <v>0</v>
      </c>
      <c r="E9" s="18">
        <v>4.274E-3</v>
      </c>
      <c r="F9" s="26">
        <f>Всі_ПСГ!$F$8</f>
        <v>17050</v>
      </c>
      <c r="G9" s="23">
        <f t="shared" si="0"/>
        <v>7785.1419479999986</v>
      </c>
      <c r="H9" s="11"/>
    </row>
    <row r="10" spans="1:8" ht="15" x14ac:dyDescent="0.25">
      <c r="B10" s="7" t="s">
        <v>37</v>
      </c>
      <c r="C10" s="18">
        <v>9264.8623260000022</v>
      </c>
      <c r="D10" s="18">
        <v>0</v>
      </c>
      <c r="E10" s="18">
        <v>3.5499999999999998E-3</v>
      </c>
      <c r="F10" s="26">
        <f>Всі_ПСГ!$F$8</f>
        <v>17050</v>
      </c>
      <c r="G10" s="23">
        <f t="shared" si="0"/>
        <v>7785.1376739999978</v>
      </c>
      <c r="H10" s="11"/>
    </row>
    <row r="11" spans="1:8" ht="15" x14ac:dyDescent="0.25">
      <c r="B11" s="7" t="s">
        <v>38</v>
      </c>
      <c r="C11" s="18">
        <v>9264.8658760000017</v>
      </c>
      <c r="D11" s="18">
        <v>0</v>
      </c>
      <c r="E11" s="18">
        <v>3.836E-3</v>
      </c>
      <c r="F11" s="26">
        <f>Всі_ПСГ!$F$8</f>
        <v>17050</v>
      </c>
      <c r="G11" s="23">
        <f t="shared" si="0"/>
        <v>7785.1341239999983</v>
      </c>
      <c r="H11" s="11"/>
    </row>
    <row r="12" spans="1:8" ht="15" x14ac:dyDescent="0.25">
      <c r="B12" s="7" t="s">
        <v>39</v>
      </c>
      <c r="C12" s="18">
        <v>9264.8697120000015</v>
      </c>
      <c r="D12" s="18">
        <v>1.366995</v>
      </c>
      <c r="E12" s="18">
        <v>2.2299999999999998E-3</v>
      </c>
      <c r="F12" s="26">
        <f>Всі_ПСГ!$F$8</f>
        <v>17050</v>
      </c>
      <c r="G12" s="23">
        <f t="shared" si="0"/>
        <v>7785.1302879999985</v>
      </c>
      <c r="H12" s="11"/>
    </row>
    <row r="13" spans="1:8" ht="15.75" thickBot="1" x14ac:dyDescent="0.3">
      <c r="B13" s="8" t="s">
        <v>40</v>
      </c>
      <c r="C13" s="9">
        <v>9263.5049470000013</v>
      </c>
      <c r="D13" s="9">
        <v>5.0068990000000007</v>
      </c>
      <c r="E13" s="9">
        <v>2.2660000000000002E-3</v>
      </c>
      <c r="F13" s="26">
        <f>Всі_ПСГ!$F$8</f>
        <v>17050</v>
      </c>
      <c r="G13" s="23">
        <f>F13-C13</f>
        <v>7786.4950529999987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364.40910700000006</v>
      </c>
      <c r="D7" s="22">
        <v>0</v>
      </c>
      <c r="E7" s="22">
        <v>3.4640000000000001E-3</v>
      </c>
      <c r="F7" s="17">
        <v>1900</v>
      </c>
      <c r="G7" s="23">
        <f>F7-C7</f>
        <v>1535.5908930000001</v>
      </c>
    </row>
    <row r="8" spans="2:7" ht="15" x14ac:dyDescent="0.25">
      <c r="B8" s="6" t="s">
        <v>35</v>
      </c>
      <c r="C8" s="18">
        <v>364.41257100000007</v>
      </c>
      <c r="D8" s="18">
        <v>0</v>
      </c>
      <c r="E8" s="18">
        <v>3.29E-3</v>
      </c>
      <c r="F8" s="17">
        <v>1900</v>
      </c>
      <c r="G8" s="23">
        <f t="shared" ref="G8:G13" si="0">F8-C8</f>
        <v>1535.5874289999999</v>
      </c>
    </row>
    <row r="9" spans="2:7" ht="15" x14ac:dyDescent="0.25">
      <c r="B9" s="7" t="s">
        <v>36</v>
      </c>
      <c r="C9" s="18">
        <v>364.41586100000006</v>
      </c>
      <c r="D9" s="18">
        <v>0</v>
      </c>
      <c r="E9" s="18">
        <v>3.467E-3</v>
      </c>
      <c r="F9" s="17">
        <v>1900</v>
      </c>
      <c r="G9" s="23">
        <f t="shared" si="0"/>
        <v>1535.5841390000001</v>
      </c>
    </row>
    <row r="10" spans="2:7" ht="15" x14ac:dyDescent="0.25">
      <c r="B10" s="7" t="s">
        <v>37</v>
      </c>
      <c r="C10" s="18">
        <v>364.41932800000006</v>
      </c>
      <c r="D10" s="18">
        <v>0</v>
      </c>
      <c r="E10" s="18">
        <v>2.5850000000000001E-3</v>
      </c>
      <c r="F10" s="17">
        <v>1900</v>
      </c>
      <c r="G10" s="23">
        <f t="shared" si="0"/>
        <v>1535.580672</v>
      </c>
    </row>
    <row r="11" spans="2:7" ht="15" x14ac:dyDescent="0.25">
      <c r="B11" s="7" t="s">
        <v>38</v>
      </c>
      <c r="C11" s="18">
        <v>364.42191300000002</v>
      </c>
      <c r="D11" s="18">
        <v>0</v>
      </c>
      <c r="E11" s="18">
        <v>2.8340000000000001E-3</v>
      </c>
      <c r="F11" s="17">
        <v>1900</v>
      </c>
      <c r="G11" s="23">
        <f t="shared" si="0"/>
        <v>1535.5780869999999</v>
      </c>
    </row>
    <row r="12" spans="2:7" ht="15" x14ac:dyDescent="0.25">
      <c r="B12" s="7" t="s">
        <v>39</v>
      </c>
      <c r="C12" s="18">
        <v>364.42474700000002</v>
      </c>
      <c r="D12" s="18">
        <v>0</v>
      </c>
      <c r="E12" s="18">
        <v>3.1680000000000002E-3</v>
      </c>
      <c r="F12" s="17">
        <v>1900</v>
      </c>
      <c r="G12" s="23">
        <f t="shared" si="0"/>
        <v>1535.575253</v>
      </c>
    </row>
    <row r="13" spans="2:7" ht="15.75" thickBot="1" x14ac:dyDescent="0.3">
      <c r="B13" s="8" t="s">
        <v>40</v>
      </c>
      <c r="C13" s="9">
        <v>364.42791500000004</v>
      </c>
      <c r="D13" s="9">
        <v>0</v>
      </c>
      <c r="E13" s="9">
        <v>3.1219999999999998E-3</v>
      </c>
      <c r="F13" s="17">
        <v>1900</v>
      </c>
      <c r="G13" s="23">
        <f t="shared" si="0"/>
        <v>1535.572085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489.20844399999993</v>
      </c>
      <c r="D7" s="22">
        <v>0</v>
      </c>
      <c r="E7" s="22">
        <v>1.9629999999999999E-3</v>
      </c>
      <c r="F7" s="18">
        <v>1920</v>
      </c>
      <c r="G7" s="23">
        <f>F7-C7</f>
        <v>1430.7915560000001</v>
      </c>
    </row>
    <row r="8" spans="2:7" ht="15" x14ac:dyDescent="0.25">
      <c r="B8" s="6" t="s">
        <v>35</v>
      </c>
      <c r="C8" s="18">
        <v>489.21040699999992</v>
      </c>
      <c r="D8" s="18">
        <v>0</v>
      </c>
      <c r="E8" s="18">
        <v>1.748E-3</v>
      </c>
      <c r="F8" s="18">
        <v>1920</v>
      </c>
      <c r="G8" s="23">
        <f t="shared" ref="G8:G13" si="0">F8-C8</f>
        <v>1430.789593</v>
      </c>
    </row>
    <row r="9" spans="2:7" ht="15" x14ac:dyDescent="0.25">
      <c r="B9" s="7" t="s">
        <v>36</v>
      </c>
      <c r="C9" s="18">
        <v>489.21215499999994</v>
      </c>
      <c r="D9" s="18">
        <v>0</v>
      </c>
      <c r="E9" s="18">
        <v>1.5989999999999999E-3</v>
      </c>
      <c r="F9" s="18">
        <v>1920</v>
      </c>
      <c r="G9" s="23">
        <f t="shared" si="0"/>
        <v>1430.7878450000001</v>
      </c>
    </row>
    <row r="10" spans="2:7" ht="15" x14ac:dyDescent="0.25">
      <c r="B10" s="7" t="s">
        <v>37</v>
      </c>
      <c r="C10" s="18">
        <v>489.21375399999994</v>
      </c>
      <c r="D10" s="18">
        <v>0</v>
      </c>
      <c r="E10" s="18">
        <v>1.39E-3</v>
      </c>
      <c r="F10" s="18">
        <v>1920</v>
      </c>
      <c r="G10" s="23">
        <f t="shared" si="0"/>
        <v>1430.7862460000001</v>
      </c>
    </row>
    <row r="11" spans="2:7" ht="15" x14ac:dyDescent="0.25">
      <c r="B11" s="7" t="s">
        <v>38</v>
      </c>
      <c r="C11" s="18">
        <v>489.21514399999995</v>
      </c>
      <c r="D11" s="18">
        <v>1.2499020000000001</v>
      </c>
      <c r="E11" s="18">
        <v>0</v>
      </c>
      <c r="F11" s="18">
        <v>1920</v>
      </c>
      <c r="G11" s="23">
        <f t="shared" si="0"/>
        <v>1430.784856</v>
      </c>
    </row>
    <row r="12" spans="2:7" ht="15" x14ac:dyDescent="0.25">
      <c r="B12" s="7" t="s">
        <v>39</v>
      </c>
      <c r="C12" s="18">
        <v>487.96524199999993</v>
      </c>
      <c r="D12" s="18">
        <v>0.89156899999999994</v>
      </c>
      <c r="E12" s="18">
        <v>0</v>
      </c>
      <c r="F12" s="18">
        <v>1920</v>
      </c>
      <c r="G12" s="23">
        <f t="shared" si="0"/>
        <v>1432.034758</v>
      </c>
    </row>
    <row r="13" spans="2:7" ht="15.75" thickBot="1" x14ac:dyDescent="0.3">
      <c r="B13" s="8" t="s">
        <v>40</v>
      </c>
      <c r="C13" s="9">
        <v>487.07367299999993</v>
      </c>
      <c r="D13" s="9">
        <v>0</v>
      </c>
      <c r="E13" s="9">
        <v>1.9479999999999999E-3</v>
      </c>
      <c r="F13" s="18">
        <v>1920</v>
      </c>
      <c r="G13" s="23">
        <f t="shared" si="0"/>
        <v>1432.9263270000001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1863.2623080000001</v>
      </c>
      <c r="D7" s="22">
        <v>0</v>
      </c>
      <c r="E7" s="22">
        <v>1.6619999999999998E-3</v>
      </c>
      <c r="F7" s="18">
        <v>2150</v>
      </c>
      <c r="G7" s="23">
        <f>F7-C7</f>
        <v>286.73769199999992</v>
      </c>
    </row>
    <row r="8" spans="2:7" ht="15" x14ac:dyDescent="0.25">
      <c r="B8" s="6" t="s">
        <v>35</v>
      </c>
      <c r="C8" s="18">
        <v>1863.26397</v>
      </c>
      <c r="D8" s="18">
        <v>0</v>
      </c>
      <c r="E8" s="18">
        <v>8.8699999999999998E-4</v>
      </c>
      <c r="F8" s="18">
        <v>2150</v>
      </c>
      <c r="G8" s="23">
        <f t="shared" ref="G8:G13" si="0">F8-C8</f>
        <v>286.73603000000003</v>
      </c>
    </row>
    <row r="9" spans="2:7" ht="15" x14ac:dyDescent="0.25">
      <c r="B9" s="7" t="s">
        <v>36</v>
      </c>
      <c r="C9" s="18">
        <v>1863.2648569999999</v>
      </c>
      <c r="D9" s="18">
        <v>0</v>
      </c>
      <c r="E9" s="18">
        <v>8.8699999999999998E-4</v>
      </c>
      <c r="F9" s="18">
        <v>2150</v>
      </c>
      <c r="G9" s="23">
        <f t="shared" si="0"/>
        <v>286.73514300000011</v>
      </c>
    </row>
    <row r="10" spans="2:7" ht="15" x14ac:dyDescent="0.25">
      <c r="B10" s="7" t="s">
        <v>37</v>
      </c>
      <c r="C10" s="18">
        <v>1863.265744</v>
      </c>
      <c r="D10" s="18">
        <v>0</v>
      </c>
      <c r="E10" s="18">
        <v>8.8699999999999998E-4</v>
      </c>
      <c r="F10" s="18">
        <v>2150</v>
      </c>
      <c r="G10" s="23">
        <f t="shared" si="0"/>
        <v>286.73425599999996</v>
      </c>
    </row>
    <row r="11" spans="2:7" ht="15" x14ac:dyDescent="0.25">
      <c r="B11" s="7" t="s">
        <v>38</v>
      </c>
      <c r="C11" s="18">
        <v>1863.266631</v>
      </c>
      <c r="D11" s="18">
        <v>0</v>
      </c>
      <c r="E11" s="18">
        <v>9.5399999999999999E-4</v>
      </c>
      <c r="F11" s="18">
        <v>2150</v>
      </c>
      <c r="G11" s="23">
        <f t="shared" si="0"/>
        <v>286.73336900000004</v>
      </c>
    </row>
    <row r="12" spans="2:7" ht="15" x14ac:dyDescent="0.25">
      <c r="B12" s="7" t="s">
        <v>39</v>
      </c>
      <c r="C12" s="18">
        <v>1863.2675850000001</v>
      </c>
      <c r="D12" s="18">
        <v>0</v>
      </c>
      <c r="E12" s="18">
        <v>8.8699999999999998E-4</v>
      </c>
      <c r="F12" s="18">
        <v>2150</v>
      </c>
      <c r="G12" s="23">
        <f t="shared" si="0"/>
        <v>286.73241499999995</v>
      </c>
    </row>
    <row r="13" spans="2:7" ht="15.75" thickBot="1" x14ac:dyDescent="0.3">
      <c r="B13" s="8" t="s">
        <v>40</v>
      </c>
      <c r="C13" s="9">
        <v>1863.268472</v>
      </c>
      <c r="D13" s="9">
        <v>0</v>
      </c>
      <c r="E13" s="9">
        <v>8.8699999999999998E-4</v>
      </c>
      <c r="F13" s="18">
        <v>2150</v>
      </c>
      <c r="G13" s="23">
        <f t="shared" si="0"/>
        <v>286.73152800000003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1522.792839</v>
      </c>
      <c r="D7" s="22">
        <v>0</v>
      </c>
      <c r="E7" s="22">
        <v>10.899092000000001</v>
      </c>
      <c r="F7" s="18">
        <v>2300</v>
      </c>
      <c r="G7" s="23">
        <f>F7-C7</f>
        <v>777.20716100000004</v>
      </c>
    </row>
    <row r="8" spans="2:7" ht="15" x14ac:dyDescent="0.25">
      <c r="B8" s="6" t="s">
        <v>35</v>
      </c>
      <c r="C8" s="18">
        <v>1533.6919309999998</v>
      </c>
      <c r="D8" s="18">
        <v>0</v>
      </c>
      <c r="E8" s="18">
        <v>7.3298389999999998</v>
      </c>
      <c r="F8" s="18">
        <v>2300</v>
      </c>
      <c r="G8" s="23">
        <f t="shared" ref="G8:G13" si="0">F8-C8</f>
        <v>766.30806900000016</v>
      </c>
    </row>
    <row r="9" spans="2:7" ht="15" x14ac:dyDescent="0.25">
      <c r="B9" s="7" t="s">
        <v>36</v>
      </c>
      <c r="C9" s="18">
        <v>1541.0217699999998</v>
      </c>
      <c r="D9" s="18">
        <v>0</v>
      </c>
      <c r="E9" s="18">
        <v>5.0804409999999995</v>
      </c>
      <c r="F9" s="18">
        <v>2300</v>
      </c>
      <c r="G9" s="23">
        <f t="shared" si="0"/>
        <v>758.97823000000017</v>
      </c>
    </row>
    <row r="10" spans="2:7" ht="15" x14ac:dyDescent="0.25">
      <c r="B10" s="7" t="s">
        <v>37</v>
      </c>
      <c r="C10" s="18">
        <v>1546.1022109999999</v>
      </c>
      <c r="D10" s="18">
        <v>0</v>
      </c>
      <c r="E10" s="18">
        <v>0.105661</v>
      </c>
      <c r="F10" s="18">
        <v>2300</v>
      </c>
      <c r="G10" s="23">
        <f t="shared" si="0"/>
        <v>753.8977890000001</v>
      </c>
    </row>
    <row r="11" spans="2:7" ht="15" x14ac:dyDescent="0.25">
      <c r="B11" s="7" t="s">
        <v>38</v>
      </c>
      <c r="C11" s="18">
        <v>1546.207872</v>
      </c>
      <c r="D11" s="18">
        <v>0</v>
      </c>
      <c r="E11" s="18">
        <v>1.4152370000000001</v>
      </c>
      <c r="F11" s="18">
        <v>2300</v>
      </c>
      <c r="G11" s="23">
        <f t="shared" si="0"/>
        <v>753.79212800000005</v>
      </c>
    </row>
    <row r="12" spans="2:7" ht="15" x14ac:dyDescent="0.25">
      <c r="B12" s="7" t="s">
        <v>39</v>
      </c>
      <c r="C12" s="18">
        <v>1547.6231089999999</v>
      </c>
      <c r="D12" s="18">
        <v>0</v>
      </c>
      <c r="E12" s="18">
        <v>8.8600149999999989</v>
      </c>
      <c r="F12" s="18">
        <v>2300</v>
      </c>
      <c r="G12" s="23">
        <f t="shared" si="0"/>
        <v>752.37689100000011</v>
      </c>
    </row>
    <row r="13" spans="2:7" ht="15.75" thickBot="1" x14ac:dyDescent="0.3">
      <c r="B13" s="8" t="s">
        <v>40</v>
      </c>
      <c r="C13" s="9">
        <v>1556.4831239999999</v>
      </c>
      <c r="D13" s="9">
        <v>0</v>
      </c>
      <c r="E13" s="9">
        <v>1.2800000000000001E-3</v>
      </c>
      <c r="F13" s="18">
        <v>2300</v>
      </c>
      <c r="G13" s="23">
        <f t="shared" si="0"/>
        <v>743.51687600000014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375.44152000000008</v>
      </c>
      <c r="D7" s="22">
        <v>0</v>
      </c>
      <c r="E7" s="22">
        <v>7.8300000000000006E-4</v>
      </c>
      <c r="F7" s="18">
        <v>700</v>
      </c>
      <c r="G7" s="23">
        <f>F7-C7</f>
        <v>324.55847999999992</v>
      </c>
    </row>
    <row r="8" spans="2:7" ht="15" x14ac:dyDescent="0.25">
      <c r="B8" s="6" t="s">
        <v>35</v>
      </c>
      <c r="C8" s="18">
        <v>375.44230300000009</v>
      </c>
      <c r="D8" s="18">
        <v>0</v>
      </c>
      <c r="E8" s="18">
        <v>3.0000000000000001E-6</v>
      </c>
      <c r="F8" s="18">
        <v>700</v>
      </c>
      <c r="G8" s="23">
        <f t="shared" ref="G8:G13" si="0">F8-C8</f>
        <v>324.55769699999991</v>
      </c>
    </row>
    <row r="9" spans="2:7" ht="15" x14ac:dyDescent="0.25">
      <c r="B9" s="7" t="s">
        <v>36</v>
      </c>
      <c r="C9" s="18">
        <v>375.44230600000009</v>
      </c>
      <c r="D9" s="18">
        <v>0</v>
      </c>
      <c r="E9" s="18">
        <v>2.8799999999999995E-4</v>
      </c>
      <c r="F9" s="18">
        <v>700</v>
      </c>
      <c r="G9" s="23">
        <f t="shared" si="0"/>
        <v>324.55769399999991</v>
      </c>
    </row>
    <row r="10" spans="2:7" ht="15" x14ac:dyDescent="0.25">
      <c r="B10" s="7" t="s">
        <v>37</v>
      </c>
      <c r="C10" s="18">
        <v>375.4425940000001</v>
      </c>
      <c r="D10" s="18">
        <v>0</v>
      </c>
      <c r="E10" s="18">
        <v>9.6699999999999998E-4</v>
      </c>
      <c r="F10" s="18">
        <v>700</v>
      </c>
      <c r="G10" s="23">
        <f t="shared" si="0"/>
        <v>324.5574059999999</v>
      </c>
    </row>
    <row r="11" spans="2:7" ht="15" x14ac:dyDescent="0.25">
      <c r="B11" s="7" t="s">
        <v>38</v>
      </c>
      <c r="C11" s="18">
        <v>375.4435610000001</v>
      </c>
      <c r="D11" s="18">
        <v>0</v>
      </c>
      <c r="E11" s="18">
        <v>7.0899999999999999E-4</v>
      </c>
      <c r="F11" s="18">
        <v>700</v>
      </c>
      <c r="G11" s="23">
        <f t="shared" si="0"/>
        <v>324.5564389999999</v>
      </c>
    </row>
    <row r="12" spans="2:7" ht="15" x14ac:dyDescent="0.25">
      <c r="B12" s="7" t="s">
        <v>39</v>
      </c>
      <c r="C12" s="18">
        <v>375.44427000000007</v>
      </c>
      <c r="D12" s="18">
        <v>0</v>
      </c>
      <c r="E12" s="18">
        <v>9.0700000000000004E-4</v>
      </c>
      <c r="F12" s="18">
        <v>700</v>
      </c>
      <c r="G12" s="23">
        <f t="shared" si="0"/>
        <v>324.55572999999993</v>
      </c>
    </row>
    <row r="13" spans="2:7" ht="15.75" thickBot="1" x14ac:dyDescent="0.3">
      <c r="B13" s="8" t="s">
        <v>40</v>
      </c>
      <c r="C13" s="9">
        <v>375.44517700000011</v>
      </c>
      <c r="D13" s="9">
        <v>0</v>
      </c>
      <c r="E13" s="9">
        <v>8.4099999999999995E-4</v>
      </c>
      <c r="F13" s="18">
        <v>700</v>
      </c>
      <c r="G13" s="23">
        <f t="shared" si="0"/>
        <v>324.55482299999989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80.789213000000004</v>
      </c>
      <c r="D7" s="22">
        <v>0</v>
      </c>
      <c r="E7" s="22">
        <v>1.7999999999999998E-4</v>
      </c>
      <c r="F7" s="18">
        <v>420</v>
      </c>
      <c r="G7" s="23">
        <f>F7-C7</f>
        <v>339.21078699999998</v>
      </c>
    </row>
    <row r="8" spans="2:8" ht="15" x14ac:dyDescent="0.25">
      <c r="B8" s="6" t="s">
        <v>35</v>
      </c>
      <c r="C8" s="18">
        <v>80.789393000000004</v>
      </c>
      <c r="D8" s="18">
        <v>0</v>
      </c>
      <c r="E8" s="18">
        <v>1.7899999999999999E-4</v>
      </c>
      <c r="F8" s="18">
        <v>420</v>
      </c>
      <c r="G8" s="23">
        <f t="shared" ref="G8:G13" si="0">F8-C8</f>
        <v>339.21060699999998</v>
      </c>
      <c r="H8" s="11"/>
    </row>
    <row r="9" spans="2:8" ht="15" x14ac:dyDescent="0.25">
      <c r="B9" s="7" t="s">
        <v>36</v>
      </c>
      <c r="C9" s="18">
        <v>80.789572000000007</v>
      </c>
      <c r="D9" s="18">
        <v>0</v>
      </c>
      <c r="E9" s="18">
        <v>1.9600000000000002E-4</v>
      </c>
      <c r="F9" s="18">
        <v>420</v>
      </c>
      <c r="G9" s="23">
        <f t="shared" si="0"/>
        <v>339.21042799999998</v>
      </c>
      <c r="H9" s="11"/>
    </row>
    <row r="10" spans="2:8" ht="15" x14ac:dyDescent="0.25">
      <c r="B10" s="7" t="s">
        <v>37</v>
      </c>
      <c r="C10" s="18">
        <v>80.789768000000009</v>
      </c>
      <c r="D10" s="18">
        <v>0</v>
      </c>
      <c r="E10" s="18">
        <v>1.7999999999999998E-4</v>
      </c>
      <c r="F10" s="18">
        <v>420</v>
      </c>
      <c r="G10" s="23">
        <f t="shared" si="0"/>
        <v>339.21023200000002</v>
      </c>
      <c r="H10" s="11"/>
    </row>
    <row r="11" spans="2:8" ht="15" x14ac:dyDescent="0.25">
      <c r="B11" s="7" t="s">
        <v>38</v>
      </c>
      <c r="C11" s="18">
        <v>80.78994800000001</v>
      </c>
      <c r="D11" s="18">
        <v>0</v>
      </c>
      <c r="E11" s="18">
        <v>1.7999999999999998E-4</v>
      </c>
      <c r="F11" s="18">
        <v>420</v>
      </c>
      <c r="G11" s="23">
        <f t="shared" si="0"/>
        <v>339.21005200000002</v>
      </c>
      <c r="H11" s="11"/>
    </row>
    <row r="12" spans="2:8" ht="15" x14ac:dyDescent="0.25">
      <c r="B12" s="7" t="s">
        <v>39</v>
      </c>
      <c r="C12" s="18">
        <v>80.79012800000001</v>
      </c>
      <c r="D12" s="18">
        <v>0</v>
      </c>
      <c r="E12" s="18">
        <v>1.7999999999999998E-4</v>
      </c>
      <c r="F12" s="18">
        <v>420</v>
      </c>
      <c r="G12" s="23">
        <f t="shared" si="0"/>
        <v>339.20987200000002</v>
      </c>
      <c r="H12" s="11"/>
    </row>
    <row r="13" spans="2:8" ht="15.75" thickBot="1" x14ac:dyDescent="0.3">
      <c r="B13" s="8" t="s">
        <v>40</v>
      </c>
      <c r="C13" s="9">
        <v>80.79030800000001</v>
      </c>
      <c r="D13" s="9">
        <v>0</v>
      </c>
      <c r="E13" s="9">
        <v>1.7999999999999998E-4</v>
      </c>
      <c r="F13" s="18">
        <v>420</v>
      </c>
      <c r="G13" s="23">
        <f t="shared" si="0"/>
        <v>339.20969200000002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2020-03-23T13:24:21Z</dcterms:modified>
</cp:coreProperties>
</file>