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<sst xmlns="http://schemas.openxmlformats.org/spreadsheetml/2006/main" count="201" uniqueCount="42">
  <si>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</si>
  <si>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</si>
  <si>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</si>
  <si>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</si>
  <si>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</si>
  <si>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</si>
  <si>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</si>
  <si>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</si>
  <si>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</si>
  <si>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</si>
  <si>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</si>
  <si>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</si>
  <si>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</si>
  <si>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</si>
  <si>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</si>
  <si>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</si>
  <si>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</si>
  <si>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</si>
  <si>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</si>
  <si>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</si>
  <si>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</si>
  <si>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</si>
  <si>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</si>
  <si>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</si>
  <si>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</si>
  <si>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</si>
  <si>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</si>
  <si>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</si>
  <si>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</si>
  <si>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</si>
  <si>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</si>
  <si>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</si>
  <si>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</si>
  <si>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</si>
  <si>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05.03.2020</t>
  </si>
  <si>
    <t>04.03.2020</t>
  </si>
  <si>
    <t>03.03.2020</t>
  </si>
  <si>
    <t>02.03.2020</t>
  </si>
  <si>
    <t>01.03.2020</t>
  </si>
  <si>
    <t>29.02.2020</t>
  </si>
  <si>
    <t>28.02.2020</t>
  </si>
  <si>
    <t>Оперативні дані взаємодії між ТОВ "Оператор ГТС України" та філією "Оператор газосховищ України" АТ "Укртрансгаз" за 05.03.2020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</si>
</sst>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9223.8858560000008</v>
      </c>
      <c r="D8" s="17">
        <f>'ПСГ Б-Волицько Угерське'!D7</f>
        <v>0</v>
      </c>
      <c r="E8" s="17">
        <f>'ПСГ Б-Волицько Угерське'!E7</f>
        <v>0.335926</v>
      </c>
      <c r="F8" s="17">
        <v>17050</v>
      </c>
      <c r="G8" s="34">
        <f>F8-C8</f>
        <v>7826.1141439999992</v>
      </c>
    </row>
    <row r="9" spans="2:7" x14ac:dyDescent="0.3">
      <c r="B9" s="31" t="s">
        <v>5</v>
      </c>
      <c r="C9" s="18">
        <f>'ПСГ Угерське'!C7</f>
        <v>364.46214100000003</v>
      </c>
      <c r="D9" s="18">
        <f>'ПСГ Угерське'!D7</f>
        <v>0</v>
      </c>
      <c r="E9" s="18">
        <f>'ПСГ Угерське'!E7</f>
        <v>3.1520000000000003E-3</v>
      </c>
      <c r="F9" s="17">
        <v>1900</v>
      </c>
      <c r="G9" s="34">
        <f t="shared" ref="G9:G20" si="0">F9-C9</f>
        <v>1535.537859</v>
      </c>
    </row>
    <row r="10" spans="2:7" x14ac:dyDescent="0.3">
      <c r="B10" s="31" t="s">
        <v>6</v>
      </c>
      <c r="C10" s="18">
        <f>'ПСГ Опарське'!C7</f>
        <v>473.45650599999993</v>
      </c>
      <c r="D10" s="18">
        <f>'ПСГ Опарське'!D7</f>
        <v>0</v>
      </c>
      <c r="E10" s="18">
        <f>'ПСГ Опарське'!E7</f>
        <v>1.9109999999999999E-3</v>
      </c>
      <c r="F10" s="18">
        <v>1920</v>
      </c>
      <c r="G10" s="34">
        <f t="shared" si="0"/>
        <v>1446.543494</v>
      </c>
    </row>
    <row r="11" spans="2:7" x14ac:dyDescent="0.3">
      <c r="B11" s="31" t="s">
        <v>7</v>
      </c>
      <c r="C11" s="18">
        <f>'ПСГ Дашавське'!C7</f>
        <v>1864.906915</v>
      </c>
      <c r="D11" s="18">
        <f>'ПСГ Дашавське'!D7</f>
        <v>0</v>
      </c>
      <c r="E11" s="18">
        <f>'ПСГ Дашавське'!E7</f>
        <v>8.8699999999999998E-4</v>
      </c>
      <c r="F11" s="18">
        <v>2150</v>
      </c>
      <c r="G11" s="34">
        <f t="shared" si="0"/>
        <v>285.09308499999997</v>
      </c>
    </row>
    <row r="12" spans="2:7" x14ac:dyDescent="0.3">
      <c r="B12" s="31" t="s">
        <v>9</v>
      </c>
      <c r="C12" s="18">
        <f>'ПСГ Богородчанське'!C7</f>
        <v>1556.4997879999999</v>
      </c>
      <c r="D12" s="18">
        <f>'ПСГ Богородчанське'!D7</f>
        <v>0</v>
      </c>
      <c r="E12" s="18">
        <f>'ПСГ Богородчанське'!E7</f>
        <v>1.921E-3</v>
      </c>
      <c r="F12" s="18">
        <v>2300</v>
      </c>
      <c r="G12" s="34">
        <f t="shared" si="0"/>
        <v>743.50021200000015</v>
      </c>
    </row>
    <row r="13" spans="2:7" x14ac:dyDescent="0.3">
      <c r="B13" s="31" t="s">
        <v>8</v>
      </c>
      <c r="C13" s="18">
        <f>'ПСГ Кегичівське'!C7</f>
        <v>375.45065800000009</v>
      </c>
      <c r="D13" s="18">
        <f>'ПСГ Кегичівське'!D7</f>
        <v>0</v>
      </c>
      <c r="E13" s="18">
        <f>'ПСГ Кегичівське'!E7</f>
        <v>4.4999999999999999E-4</v>
      </c>
      <c r="F13" s="18">
        <v>700</v>
      </c>
      <c r="G13" s="34">
        <f t="shared" si="0"/>
        <v>324.54934199999991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80.792305000000013</v>
      </c>
      <c r="D15" s="18">
        <f>'ПСГ Краснопопівське'!D7</f>
        <v>0</v>
      </c>
      <c r="E15" s="18">
        <f>'ПСГ Краснопопівське'!E7</f>
        <v>1.7999999999999998E-4</v>
      </c>
      <c r="F15" s="18">
        <v>420</v>
      </c>
      <c r="G15" s="34">
        <f t="shared" si="0"/>
        <v>339.207695</v>
      </c>
    </row>
    <row r="16" spans="2:7" x14ac:dyDescent="0.3">
      <c r="B16" s="32" t="s">
        <v>12</v>
      </c>
      <c r="C16" s="18">
        <f>'ПСГ Пролетарське'!C7</f>
        <v>336.57096499999989</v>
      </c>
      <c r="D16" s="18">
        <f>'ПСГ Пролетарське'!D7</f>
        <v>0</v>
      </c>
      <c r="E16" s="18">
        <f>'ПСГ Пролетарське'!E7</f>
        <v>1.06E-3</v>
      </c>
      <c r="F16" s="18">
        <v>1000</v>
      </c>
      <c r="G16" s="34">
        <f t="shared" si="0"/>
        <v>663.42903500000011</v>
      </c>
    </row>
    <row r="17" spans="2:7" x14ac:dyDescent="0.3">
      <c r="B17" s="32" t="s">
        <v>13</v>
      </c>
      <c r="C17" s="18">
        <f>'ПСГ Солохівське'!C7</f>
        <v>504.3324659999999</v>
      </c>
      <c r="D17" s="18">
        <f>'ПСГ Солохівське'!D7</f>
        <v>0</v>
      </c>
      <c r="E17" s="18">
        <f>'ПСГ Солохівське'!E7</f>
        <v>9.3899999999999995E-4</v>
      </c>
      <c r="F17" s="18">
        <v>1300</v>
      </c>
      <c r="G17" s="34">
        <f t="shared" si="0"/>
        <v>795.66753400000016</v>
      </c>
    </row>
    <row r="18" spans="2:7" x14ac:dyDescent="0.3">
      <c r="B18" s="32" t="s">
        <v>14</v>
      </c>
      <c r="C18" s="18">
        <f>'ПСГ Червонопартизанське'!C7</f>
        <v>754.40272399999992</v>
      </c>
      <c r="D18" s="18">
        <f>'ПСГ Червонопартизанське'!D7</f>
        <v>0</v>
      </c>
      <c r="E18" s="18">
        <f>'ПСГ Червонопартизанське'!E7</f>
        <v>5.2700000000000002E-4</v>
      </c>
      <c r="F18" s="18">
        <v>1500</v>
      </c>
      <c r="G18" s="34">
        <f t="shared" si="0"/>
        <v>745.59727600000008</v>
      </c>
    </row>
    <row r="19" spans="2:7" x14ac:dyDescent="0.3">
      <c r="B19" s="32" t="s">
        <v>15</v>
      </c>
      <c r="C19" s="18">
        <f>'ПСГ Олишівське'!C7</f>
        <v>96.065254999999979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213.93474500000002</v>
      </c>
    </row>
    <row r="20" spans="2:7" ht="15" thickBot="1" x14ac:dyDescent="0.35">
      <c r="B20" s="29" t="s">
        <v>20</v>
      </c>
      <c r="C20" s="9">
        <f>SUM(C8:C19)</f>
        <v>15806.689262999998</v>
      </c>
      <c r="D20" s="9">
        <f t="shared" ref="D20:E20" si="1">SUM(D8:D19)</f>
        <v>0</v>
      </c>
      <c r="E20" s="9">
        <f t="shared" si="1"/>
        <v>0.34703400000000006</v>
      </c>
      <c r="F20" s="33">
        <v>30950</v>
      </c>
      <c r="G20" s="35">
        <f t="shared" si="0"/>
        <v>15143.310737000002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336.57096499999989</v>
      </c>
      <c r="D7" s="22">
        <v>0</v>
      </c>
      <c r="E7" s="22">
        <v>1.06E-3</v>
      </c>
      <c r="F7" s="18">
        <v>1000</v>
      </c>
      <c r="G7" s="23">
        <f>F7-C7</f>
        <v>663.42903500000011</v>
      </c>
    </row>
    <row r="8" spans="2:7" ht="15" x14ac:dyDescent="0.25">
      <c r="B8" s="6" t="s">
        <v>35</v>
      </c>
      <c r="C8" s="18">
        <v>336.57202499999988</v>
      </c>
      <c r="D8" s="18">
        <v>0</v>
      </c>
      <c r="E8" s="18">
        <v>1.0889999999999999E-3</v>
      </c>
      <c r="F8" s="18">
        <v>1000</v>
      </c>
      <c r="G8" s="23">
        <f t="shared" ref="G8:G13" si="0">F8-C8</f>
        <v>663.42797500000006</v>
      </c>
    </row>
    <row r="9" spans="2:7" ht="15" x14ac:dyDescent="0.25">
      <c r="B9" s="7" t="s">
        <v>36</v>
      </c>
      <c r="C9" s="18">
        <v>336.57311399999992</v>
      </c>
      <c r="D9" s="18">
        <v>0</v>
      </c>
      <c r="E9" s="18">
        <v>1.5709999999999999E-3</v>
      </c>
      <c r="F9" s="18">
        <v>1000</v>
      </c>
      <c r="G9" s="23">
        <f t="shared" si="0"/>
        <v>663.42688600000008</v>
      </c>
    </row>
    <row r="10" spans="2:7" ht="15" x14ac:dyDescent="0.25">
      <c r="B10" s="7" t="s">
        <v>37</v>
      </c>
      <c r="C10" s="18">
        <v>336.57468499999993</v>
      </c>
      <c r="D10" s="18">
        <v>0</v>
      </c>
      <c r="E10" s="18">
        <v>1.73E-3</v>
      </c>
      <c r="F10" s="18">
        <v>1000</v>
      </c>
      <c r="G10" s="23">
        <f t="shared" si="0"/>
        <v>663.42531500000007</v>
      </c>
    </row>
    <row r="11" spans="2:7" ht="15" x14ac:dyDescent="0.25">
      <c r="B11" s="7" t="s">
        <v>38</v>
      </c>
      <c r="C11" s="18">
        <v>336.57641499999988</v>
      </c>
      <c r="D11" s="18">
        <v>0</v>
      </c>
      <c r="E11" s="18">
        <v>1.949E-3</v>
      </c>
      <c r="F11" s="18">
        <v>1000</v>
      </c>
      <c r="G11" s="23">
        <f t="shared" si="0"/>
        <v>663.42358500000012</v>
      </c>
    </row>
    <row r="12" spans="2:7" ht="15" x14ac:dyDescent="0.25">
      <c r="B12" s="7" t="s">
        <v>39</v>
      </c>
      <c r="C12" s="18">
        <v>336.57836399999985</v>
      </c>
      <c r="D12" s="18">
        <v>0</v>
      </c>
      <c r="E12" s="18">
        <v>0.78498900000000005</v>
      </c>
      <c r="F12" s="18">
        <v>1000</v>
      </c>
      <c r="G12" s="23">
        <f t="shared" si="0"/>
        <v>663.42163600000015</v>
      </c>
    </row>
    <row r="13" spans="2:7" ht="15.75" thickBot="1" x14ac:dyDescent="0.3">
      <c r="B13" s="8" t="s">
        <v>40</v>
      </c>
      <c r="C13" s="9">
        <v>337.36335299999985</v>
      </c>
      <c r="D13" s="9">
        <v>0</v>
      </c>
      <c r="E13" s="9">
        <v>1.372117</v>
      </c>
      <c r="F13" s="18">
        <v>1000</v>
      </c>
      <c r="G13" s="23">
        <f t="shared" si="0"/>
        <v>662.63664700000015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504.3324659999999</v>
      </c>
      <c r="D7" s="22">
        <v>0</v>
      </c>
      <c r="E7" s="22">
        <v>9.3899999999999995E-4</v>
      </c>
      <c r="F7" s="18">
        <v>1300</v>
      </c>
      <c r="G7" s="23">
        <f>F7-C7</f>
        <v>795.66753400000016</v>
      </c>
    </row>
    <row r="8" spans="2:9" ht="15" x14ac:dyDescent="0.25">
      <c r="B8" s="6" t="s">
        <v>35</v>
      </c>
      <c r="C8" s="18">
        <v>504.33340499999991</v>
      </c>
      <c r="D8" s="18">
        <v>0</v>
      </c>
      <c r="E8" s="18">
        <v>6.1700000000000004E-4</v>
      </c>
      <c r="F8" s="18">
        <v>1300</v>
      </c>
      <c r="G8" s="23">
        <f t="shared" ref="G8:G13" si="0">F8-C8</f>
        <v>795.66659500000014</v>
      </c>
    </row>
    <row r="9" spans="2:9" ht="15" x14ac:dyDescent="0.25">
      <c r="B9" s="7" t="s">
        <v>36</v>
      </c>
      <c r="C9" s="18">
        <v>504.33402199999989</v>
      </c>
      <c r="D9" s="18">
        <v>0</v>
      </c>
      <c r="E9" s="18">
        <v>1.0660000000000001E-3</v>
      </c>
      <c r="F9" s="18">
        <v>1300</v>
      </c>
      <c r="G9" s="23">
        <f t="shared" si="0"/>
        <v>795.66597800000011</v>
      </c>
    </row>
    <row r="10" spans="2:9" ht="15" x14ac:dyDescent="0.25">
      <c r="B10" s="7" t="s">
        <v>37</v>
      </c>
      <c r="C10" s="18">
        <v>504.33508799999987</v>
      </c>
      <c r="D10" s="18">
        <v>0</v>
      </c>
      <c r="E10" s="18">
        <v>1.139E-3</v>
      </c>
      <c r="F10" s="18">
        <v>1300</v>
      </c>
      <c r="G10" s="23">
        <f t="shared" si="0"/>
        <v>795.66491200000019</v>
      </c>
    </row>
    <row r="11" spans="2:9" ht="15" x14ac:dyDescent="0.25">
      <c r="B11" s="7" t="s">
        <v>38</v>
      </c>
      <c r="C11" s="18">
        <v>504.33622699999989</v>
      </c>
      <c r="D11" s="18">
        <v>0</v>
      </c>
      <c r="E11" s="18">
        <v>1.1249999999999999E-3</v>
      </c>
      <c r="F11" s="18">
        <v>1300</v>
      </c>
      <c r="G11" s="23">
        <f t="shared" si="0"/>
        <v>795.66377300000011</v>
      </c>
    </row>
    <row r="12" spans="2:9" ht="15" x14ac:dyDescent="0.25">
      <c r="B12" s="7" t="s">
        <v>39</v>
      </c>
      <c r="C12" s="18">
        <v>504.3373519999999</v>
      </c>
      <c r="D12" s="18">
        <v>0</v>
      </c>
      <c r="E12" s="18">
        <v>1.1249999999999999E-3</v>
      </c>
      <c r="F12" s="18">
        <v>1300</v>
      </c>
      <c r="G12" s="23">
        <f t="shared" si="0"/>
        <v>795.6626480000001</v>
      </c>
    </row>
    <row r="13" spans="2:9" ht="15.75" thickBot="1" x14ac:dyDescent="0.3">
      <c r="B13" s="8" t="s">
        <v>40</v>
      </c>
      <c r="C13" s="9">
        <v>504.3384769999999</v>
      </c>
      <c r="D13" s="9">
        <v>0</v>
      </c>
      <c r="E13" s="9">
        <v>1.194E-3</v>
      </c>
      <c r="F13" s="18">
        <v>1300</v>
      </c>
      <c r="G13" s="23">
        <f t="shared" si="0"/>
        <v>795.6615230000001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754.40272399999992</v>
      </c>
      <c r="D7" s="22">
        <v>0</v>
      </c>
      <c r="E7" s="22">
        <v>5.2700000000000002E-4</v>
      </c>
      <c r="F7" s="18">
        <v>1500</v>
      </c>
      <c r="G7" s="23">
        <f>F7-C7</f>
        <v>745.59727600000008</v>
      </c>
    </row>
    <row r="8" spans="2:7" ht="15" x14ac:dyDescent="0.25">
      <c r="B8" s="6" t="s">
        <v>35</v>
      </c>
      <c r="C8" s="18">
        <v>754.40325099999984</v>
      </c>
      <c r="D8" s="18">
        <v>0</v>
      </c>
      <c r="E8" s="18">
        <v>1.776E-3</v>
      </c>
      <c r="F8" s="18">
        <v>1500</v>
      </c>
      <c r="G8" s="23">
        <f t="shared" ref="G8:G13" si="0">F8-C8</f>
        <v>745.59674900000016</v>
      </c>
    </row>
    <row r="9" spans="2:7" ht="15" x14ac:dyDescent="0.25">
      <c r="B9" s="7" t="s">
        <v>36</v>
      </c>
      <c r="C9" s="18">
        <v>754.4050269999999</v>
      </c>
      <c r="D9" s="18">
        <v>0</v>
      </c>
      <c r="E9" s="18">
        <v>5.4700000000000007E-4</v>
      </c>
      <c r="F9" s="18">
        <v>1500</v>
      </c>
      <c r="G9" s="23">
        <f t="shared" si="0"/>
        <v>745.5949730000001</v>
      </c>
    </row>
    <row r="10" spans="2:7" ht="15" x14ac:dyDescent="0.25">
      <c r="B10" s="7" t="s">
        <v>37</v>
      </c>
      <c r="C10" s="18">
        <v>754.40557399999989</v>
      </c>
      <c r="D10" s="18">
        <v>0</v>
      </c>
      <c r="E10" s="18">
        <v>6.8799999999999992E-4</v>
      </c>
      <c r="F10" s="18">
        <v>1500</v>
      </c>
      <c r="G10" s="23">
        <f t="shared" si="0"/>
        <v>745.59442600000011</v>
      </c>
    </row>
    <row r="11" spans="2:7" ht="15" x14ac:dyDescent="0.25">
      <c r="B11" s="7" t="s">
        <v>38</v>
      </c>
      <c r="C11" s="18">
        <v>754.40626199999986</v>
      </c>
      <c r="D11" s="18">
        <v>0</v>
      </c>
      <c r="E11" s="18">
        <v>0.26025599999999999</v>
      </c>
      <c r="F11" s="18">
        <v>1500</v>
      </c>
      <c r="G11" s="23">
        <f t="shared" si="0"/>
        <v>745.59373800000014</v>
      </c>
    </row>
    <row r="12" spans="2:7" ht="15" x14ac:dyDescent="0.25">
      <c r="B12" s="7" t="s">
        <v>39</v>
      </c>
      <c r="C12" s="18">
        <v>754.666518</v>
      </c>
      <c r="D12" s="18">
        <v>0</v>
      </c>
      <c r="E12" s="18">
        <v>3.113734</v>
      </c>
      <c r="F12" s="18">
        <v>1500</v>
      </c>
      <c r="G12" s="23">
        <f t="shared" si="0"/>
        <v>745.333482</v>
      </c>
    </row>
    <row r="13" spans="2:7" ht="15.75" thickBot="1" x14ac:dyDescent="0.3">
      <c r="B13" s="8" t="s">
        <v>40</v>
      </c>
      <c r="C13" s="9">
        <v>757.78025200000002</v>
      </c>
      <c r="D13" s="9">
        <v>0</v>
      </c>
      <c r="E13" s="9">
        <v>8.1899999999999996E-4</v>
      </c>
      <c r="F13" s="18">
        <v>1500</v>
      </c>
      <c r="G13" s="23">
        <f t="shared" si="0"/>
        <v>742.21974799999998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96.065254999999979</v>
      </c>
      <c r="D7" s="22">
        <v>0</v>
      </c>
      <c r="E7" s="22">
        <v>8.1000000000000004E-5</v>
      </c>
      <c r="F7" s="18">
        <v>310</v>
      </c>
      <c r="G7" s="23">
        <f>F7-C7</f>
        <v>213.93474500000002</v>
      </c>
    </row>
    <row r="8" spans="2:7" ht="15" x14ac:dyDescent="0.25">
      <c r="B8" s="6" t="s">
        <v>35</v>
      </c>
      <c r="C8" s="18">
        <v>96.065335999999974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213.93466400000003</v>
      </c>
    </row>
    <row r="9" spans="2:7" ht="15" x14ac:dyDescent="0.25">
      <c r="B9" s="7" t="s">
        <v>36</v>
      </c>
      <c r="C9" s="18">
        <v>96.065416999999982</v>
      </c>
      <c r="D9" s="18">
        <v>0</v>
      </c>
      <c r="E9" s="18">
        <v>8.1000000000000004E-5</v>
      </c>
      <c r="F9" s="18">
        <v>310</v>
      </c>
      <c r="G9" s="23">
        <f t="shared" si="0"/>
        <v>213.93458300000003</v>
      </c>
    </row>
    <row r="10" spans="2:7" ht="15" x14ac:dyDescent="0.25">
      <c r="B10" s="7" t="s">
        <v>37</v>
      </c>
      <c r="C10" s="18">
        <v>96.065497999999977</v>
      </c>
      <c r="D10" s="18">
        <v>0</v>
      </c>
      <c r="E10" s="18">
        <v>8.1000000000000004E-5</v>
      </c>
      <c r="F10" s="18">
        <v>310</v>
      </c>
      <c r="G10" s="23">
        <f t="shared" si="0"/>
        <v>213.93450200000001</v>
      </c>
    </row>
    <row r="11" spans="2:7" ht="15" x14ac:dyDescent="0.25">
      <c r="B11" s="7" t="s">
        <v>38</v>
      </c>
      <c r="C11" s="18">
        <v>96.065578999999985</v>
      </c>
      <c r="D11" s="18">
        <v>0</v>
      </c>
      <c r="E11" s="18">
        <v>8.1000000000000004E-5</v>
      </c>
      <c r="F11" s="18">
        <v>310</v>
      </c>
      <c r="G11" s="23">
        <f t="shared" si="0"/>
        <v>213.93442100000001</v>
      </c>
    </row>
    <row r="12" spans="2:7" ht="15" x14ac:dyDescent="0.25">
      <c r="B12" s="7" t="s">
        <v>39</v>
      </c>
      <c r="C12" s="18">
        <v>96.06565999999998</v>
      </c>
      <c r="D12" s="18">
        <v>0</v>
      </c>
      <c r="E12" s="18">
        <v>1.63E-4</v>
      </c>
      <c r="F12" s="18">
        <v>310</v>
      </c>
      <c r="G12" s="23">
        <f t="shared" si="0"/>
        <v>213.93434000000002</v>
      </c>
    </row>
    <row r="13" spans="2:7" ht="15.75" thickBot="1" x14ac:dyDescent="0.3">
      <c r="B13" s="8" t="s">
        <v>40</v>
      </c>
      <c r="C13" s="9">
        <v>96.06582299999998</v>
      </c>
      <c r="D13" s="9">
        <v>0</v>
      </c>
      <c r="E13" s="9">
        <v>8.5000000000000006E-5</v>
      </c>
      <c r="F13" s="18">
        <v>310</v>
      </c>
      <c r="G13" s="23">
        <f t="shared" si="0"/>
        <v>213.93417700000003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9223.8858560000008</v>
      </c>
      <c r="D7" s="22">
        <v>0</v>
      </c>
      <c r="E7" s="22">
        <v>0.335926</v>
      </c>
      <c r="F7" s="26">
        <f>Всі_ПСГ!$F$8</f>
        <v>17050</v>
      </c>
      <c r="G7" s="23">
        <f>F7-C7</f>
        <v>7826.1141439999992</v>
      </c>
    </row>
    <row r="8" spans="1:8" ht="15" x14ac:dyDescent="0.25">
      <c r="B8" s="6" t="s">
        <v>35</v>
      </c>
      <c r="C8" s="18">
        <v>9224.2217820000005</v>
      </c>
      <c r="D8" s="18">
        <v>0</v>
      </c>
      <c r="E8" s="18">
        <v>4.2630000000000003E-3</v>
      </c>
      <c r="F8" s="26">
        <f>Всі_ПСГ!$F$8</f>
        <v>17050</v>
      </c>
      <c r="G8" s="23">
        <f t="shared" ref="G8:G12" si="0">F8-C8</f>
        <v>7825.7782179999995</v>
      </c>
      <c r="H8" s="11"/>
    </row>
    <row r="9" spans="1:8" ht="15" x14ac:dyDescent="0.25">
      <c r="B9" s="7" t="s">
        <v>36</v>
      </c>
      <c r="C9" s="18">
        <v>9224.2260450000012</v>
      </c>
      <c r="D9" s="18">
        <v>0</v>
      </c>
      <c r="E9" s="18">
        <v>3.9230000000000003E-3</v>
      </c>
      <c r="F9" s="26">
        <f>Всі_ПСГ!$F$8</f>
        <v>17050</v>
      </c>
      <c r="G9" s="23">
        <f t="shared" si="0"/>
        <v>7825.7739549999988</v>
      </c>
      <c r="H9" s="11"/>
    </row>
    <row r="10" spans="1:8" ht="15" x14ac:dyDescent="0.25">
      <c r="B10" s="7" t="s">
        <v>37</v>
      </c>
      <c r="C10" s="18">
        <v>9224.2299680000015</v>
      </c>
      <c r="D10" s="18">
        <v>0</v>
      </c>
      <c r="E10" s="18">
        <v>4.1349999999999998E-3</v>
      </c>
      <c r="F10" s="26">
        <f>Всі_ПСГ!$F$8</f>
        <v>17050</v>
      </c>
      <c r="G10" s="23">
        <f t="shared" si="0"/>
        <v>7825.7700319999985</v>
      </c>
      <c r="H10" s="11"/>
    </row>
    <row r="11" spans="1:8" ht="15" x14ac:dyDescent="0.25">
      <c r="B11" s="7" t="s">
        <v>38</v>
      </c>
      <c r="C11" s="18">
        <v>9224.2341030000007</v>
      </c>
      <c r="D11" s="18">
        <v>0</v>
      </c>
      <c r="E11" s="18">
        <v>1.924353</v>
      </c>
      <c r="F11" s="26">
        <f>Всі_ПСГ!$F$8</f>
        <v>17050</v>
      </c>
      <c r="G11" s="23">
        <f t="shared" si="0"/>
        <v>7825.7658969999993</v>
      </c>
      <c r="H11" s="11"/>
    </row>
    <row r="12" spans="1:8" ht="15" x14ac:dyDescent="0.25">
      <c r="B12" s="7" t="s">
        <v>39</v>
      </c>
      <c r="C12" s="18">
        <v>9226.158456000001</v>
      </c>
      <c r="D12" s="18">
        <v>0</v>
      </c>
      <c r="E12" s="18">
        <v>11.284617000000001</v>
      </c>
      <c r="F12" s="26">
        <f>Всі_ПСГ!$F$8</f>
        <v>17050</v>
      </c>
      <c r="G12" s="23">
        <f t="shared" si="0"/>
        <v>7823.841543999999</v>
      </c>
      <c r="H12" s="11"/>
    </row>
    <row r="13" spans="1:8" ht="15.75" thickBot="1" x14ac:dyDescent="0.3">
      <c r="B13" s="8" t="s">
        <v>40</v>
      </c>
      <c r="C13" s="9">
        <v>9237.4430730000004</v>
      </c>
      <c r="D13" s="9">
        <v>0</v>
      </c>
      <c r="E13" s="9">
        <v>11.119278</v>
      </c>
      <c r="F13" s="26">
        <f>Всі_ПСГ!$F$8</f>
        <v>17050</v>
      </c>
      <c r="G13" s="23">
        <f>F13-C13</f>
        <v>7812.5569269999996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364.46214100000003</v>
      </c>
      <c r="D7" s="22">
        <v>0</v>
      </c>
      <c r="E7" s="22">
        <v>3.1520000000000003E-3</v>
      </c>
      <c r="F7" s="17">
        <v>1900</v>
      </c>
      <c r="G7" s="23">
        <f>F7-C7</f>
        <v>1535.537859</v>
      </c>
    </row>
    <row r="8" spans="2:7" ht="15" x14ac:dyDescent="0.25">
      <c r="B8" s="6" t="s">
        <v>35</v>
      </c>
      <c r="C8" s="18">
        <v>364.46529300000003</v>
      </c>
      <c r="D8" s="18">
        <v>0</v>
      </c>
      <c r="E8" s="18">
        <v>0.28861799999999999</v>
      </c>
      <c r="F8" s="17">
        <v>1900</v>
      </c>
      <c r="G8" s="23">
        <f t="shared" ref="G8:G13" si="0">F8-C8</f>
        <v>1535.534707</v>
      </c>
    </row>
    <row r="9" spans="2:7" ht="15" x14ac:dyDescent="0.25">
      <c r="B9" s="7" t="s">
        <v>36</v>
      </c>
      <c r="C9" s="18">
        <v>364.75391100000007</v>
      </c>
      <c r="D9" s="18">
        <v>0</v>
      </c>
      <c r="E9" s="18">
        <v>1.509762</v>
      </c>
      <c r="F9" s="17">
        <v>1900</v>
      </c>
      <c r="G9" s="23">
        <f t="shared" si="0"/>
        <v>1535.246089</v>
      </c>
    </row>
    <row r="10" spans="2:7" ht="15" x14ac:dyDescent="0.25">
      <c r="B10" s="7" t="s">
        <v>37</v>
      </c>
      <c r="C10" s="18">
        <v>366.26367300000004</v>
      </c>
      <c r="D10" s="18">
        <v>0</v>
      </c>
      <c r="E10" s="18">
        <v>1.5028330000000001</v>
      </c>
      <c r="F10" s="17">
        <v>1900</v>
      </c>
      <c r="G10" s="23">
        <f t="shared" si="0"/>
        <v>1533.7363270000001</v>
      </c>
    </row>
    <row r="11" spans="2:7" ht="15" x14ac:dyDescent="0.25">
      <c r="B11" s="7" t="s">
        <v>38</v>
      </c>
      <c r="C11" s="18">
        <v>367.76650600000005</v>
      </c>
      <c r="D11" s="18">
        <v>0</v>
      </c>
      <c r="E11" s="18">
        <v>1.1148699999999998</v>
      </c>
      <c r="F11" s="17">
        <v>1900</v>
      </c>
      <c r="G11" s="23">
        <f t="shared" si="0"/>
        <v>1532.2334940000001</v>
      </c>
    </row>
    <row r="12" spans="2:7" ht="15" x14ac:dyDescent="0.25">
      <c r="B12" s="7" t="s">
        <v>39</v>
      </c>
      <c r="C12" s="18">
        <v>368.88137600000005</v>
      </c>
      <c r="D12" s="18">
        <v>0</v>
      </c>
      <c r="E12" s="18">
        <v>1.9782789999999999</v>
      </c>
      <c r="F12" s="17">
        <v>1900</v>
      </c>
      <c r="G12" s="23">
        <f t="shared" si="0"/>
        <v>1531.118624</v>
      </c>
    </row>
    <row r="13" spans="2:7" ht="15.75" thickBot="1" x14ac:dyDescent="0.3">
      <c r="B13" s="8" t="s">
        <v>40</v>
      </c>
      <c r="C13" s="9">
        <v>370.85965500000009</v>
      </c>
      <c r="D13" s="9">
        <v>0</v>
      </c>
      <c r="E13" s="9">
        <v>1.852122</v>
      </c>
      <c r="F13" s="17">
        <v>1900</v>
      </c>
      <c r="G13" s="23">
        <f t="shared" si="0"/>
        <v>1529.1403449999998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473.45650599999993</v>
      </c>
      <c r="D7" s="22">
        <v>0</v>
      </c>
      <c r="E7" s="22">
        <v>1.9109999999999999E-3</v>
      </c>
      <c r="F7" s="18">
        <v>1920</v>
      </c>
      <c r="G7" s="23">
        <f>F7-C7</f>
        <v>1446.543494</v>
      </c>
    </row>
    <row r="8" spans="2:7" ht="15" x14ac:dyDescent="0.25">
      <c r="B8" s="6" t="s">
        <v>35</v>
      </c>
      <c r="C8" s="18">
        <v>473.45841699999994</v>
      </c>
      <c r="D8" s="18">
        <v>0</v>
      </c>
      <c r="E8" s="18">
        <v>1.502173</v>
      </c>
      <c r="F8" s="18">
        <v>1920</v>
      </c>
      <c r="G8" s="23">
        <f t="shared" ref="G8:G13" si="0">F8-C8</f>
        <v>1446.5415830000002</v>
      </c>
    </row>
    <row r="9" spans="2:7" ht="15" x14ac:dyDescent="0.25">
      <c r="B9" s="7" t="s">
        <v>36</v>
      </c>
      <c r="C9" s="18">
        <v>474.96058999999991</v>
      </c>
      <c r="D9" s="18">
        <v>0</v>
      </c>
      <c r="E9" s="18">
        <v>6.8528120000000001</v>
      </c>
      <c r="F9" s="18">
        <v>1920</v>
      </c>
      <c r="G9" s="23">
        <f t="shared" si="0"/>
        <v>1445.0394100000001</v>
      </c>
    </row>
    <row r="10" spans="2:7" ht="15" x14ac:dyDescent="0.25">
      <c r="B10" s="7" t="s">
        <v>37</v>
      </c>
      <c r="C10" s="18">
        <v>481.81340199999994</v>
      </c>
      <c r="D10" s="18">
        <v>0</v>
      </c>
      <c r="E10" s="18">
        <v>6.8792150000000003</v>
      </c>
      <c r="F10" s="18">
        <v>1920</v>
      </c>
      <c r="G10" s="23">
        <f t="shared" si="0"/>
        <v>1438.186598</v>
      </c>
    </row>
    <row r="11" spans="2:7" ht="15" x14ac:dyDescent="0.25">
      <c r="B11" s="7" t="s">
        <v>38</v>
      </c>
      <c r="C11" s="18">
        <v>488.69261699999993</v>
      </c>
      <c r="D11" s="18">
        <v>0</v>
      </c>
      <c r="E11" s="18">
        <v>4.407019</v>
      </c>
      <c r="F11" s="18">
        <v>1920</v>
      </c>
      <c r="G11" s="23">
        <f t="shared" si="0"/>
        <v>1431.3073830000001</v>
      </c>
    </row>
    <row r="12" spans="2:7" ht="15" x14ac:dyDescent="0.25">
      <c r="B12" s="7" t="s">
        <v>39</v>
      </c>
      <c r="C12" s="18">
        <v>493.09963600000003</v>
      </c>
      <c r="D12" s="18">
        <v>0</v>
      </c>
      <c r="E12" s="18">
        <v>7.8798329999999996</v>
      </c>
      <c r="F12" s="18">
        <v>1920</v>
      </c>
      <c r="G12" s="23">
        <f t="shared" si="0"/>
        <v>1426.9003640000001</v>
      </c>
    </row>
    <row r="13" spans="2:7" ht="15.75" thickBot="1" x14ac:dyDescent="0.3">
      <c r="B13" s="8" t="s">
        <v>40</v>
      </c>
      <c r="C13" s="9">
        <v>500.97946899999999</v>
      </c>
      <c r="D13" s="9">
        <v>0</v>
      </c>
      <c r="E13" s="9">
        <v>7.4411389999999997</v>
      </c>
      <c r="F13" s="18">
        <v>1920</v>
      </c>
      <c r="G13" s="23">
        <f t="shared" si="0"/>
        <v>1419.0205310000001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1864.906915</v>
      </c>
      <c r="D7" s="22">
        <v>0</v>
      </c>
      <c r="E7" s="22">
        <v>8.8699999999999998E-4</v>
      </c>
      <c r="F7" s="18">
        <v>2150</v>
      </c>
      <c r="G7" s="23">
        <f>F7-C7</f>
        <v>285.09308499999997</v>
      </c>
    </row>
    <row r="8" spans="2:7" ht="15" x14ac:dyDescent="0.25">
      <c r="B8" s="6" t="s">
        <v>35</v>
      </c>
      <c r="C8" s="18">
        <v>1864.9078019999999</v>
      </c>
      <c r="D8" s="18">
        <v>0</v>
      </c>
      <c r="E8" s="18">
        <v>0.73348100000000005</v>
      </c>
      <c r="F8" s="18">
        <v>2150</v>
      </c>
      <c r="G8" s="23">
        <f t="shared" ref="G8:G13" si="0">F8-C8</f>
        <v>285.09219800000005</v>
      </c>
    </row>
    <row r="9" spans="2:7" ht="15" x14ac:dyDescent="0.25">
      <c r="B9" s="7" t="s">
        <v>36</v>
      </c>
      <c r="C9" s="18">
        <v>1865.6412829999999</v>
      </c>
      <c r="D9" s="18">
        <v>0</v>
      </c>
      <c r="E9" s="18">
        <v>6.1971440000000007</v>
      </c>
      <c r="F9" s="18">
        <v>2150</v>
      </c>
      <c r="G9" s="23">
        <f t="shared" si="0"/>
        <v>284.35871700000007</v>
      </c>
    </row>
    <row r="10" spans="2:7" ht="15" x14ac:dyDescent="0.25">
      <c r="B10" s="7" t="s">
        <v>37</v>
      </c>
      <c r="C10" s="18">
        <v>1871.8384269999999</v>
      </c>
      <c r="D10" s="18">
        <v>0</v>
      </c>
      <c r="E10" s="18">
        <v>1.6739999999999999E-3</v>
      </c>
      <c r="F10" s="18">
        <v>2150</v>
      </c>
      <c r="G10" s="23">
        <f t="shared" si="0"/>
        <v>278.16157300000009</v>
      </c>
    </row>
    <row r="11" spans="2:7" ht="15" x14ac:dyDescent="0.25">
      <c r="B11" s="7" t="s">
        <v>38</v>
      </c>
      <c r="C11" s="18">
        <v>1871.840101</v>
      </c>
      <c r="D11" s="18">
        <v>0</v>
      </c>
      <c r="E11" s="18">
        <v>0.41971700000000001</v>
      </c>
      <c r="F11" s="18">
        <v>2150</v>
      </c>
      <c r="G11" s="23">
        <f t="shared" si="0"/>
        <v>278.159899</v>
      </c>
    </row>
    <row r="12" spans="2:7" ht="15" x14ac:dyDescent="0.25">
      <c r="B12" s="7" t="s">
        <v>39</v>
      </c>
      <c r="C12" s="18">
        <v>1872.259818</v>
      </c>
      <c r="D12" s="18">
        <v>0</v>
      </c>
      <c r="E12" s="18">
        <v>8.1444170000000007</v>
      </c>
      <c r="F12" s="18">
        <v>2150</v>
      </c>
      <c r="G12" s="23">
        <f t="shared" si="0"/>
        <v>277.740182</v>
      </c>
    </row>
    <row r="13" spans="2:7" ht="15.75" thickBot="1" x14ac:dyDescent="0.3">
      <c r="B13" s="8" t="s">
        <v>40</v>
      </c>
      <c r="C13" s="9">
        <v>1880.404235</v>
      </c>
      <c r="D13" s="9">
        <v>0</v>
      </c>
      <c r="E13" s="9">
        <v>5.9129059999999996</v>
      </c>
      <c r="F13" s="18">
        <v>2150</v>
      </c>
      <c r="G13" s="23">
        <f t="shared" si="0"/>
        <v>269.59576500000003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1556.4997879999999</v>
      </c>
      <c r="D7" s="22">
        <v>0</v>
      </c>
      <c r="E7" s="22">
        <v>1.921E-3</v>
      </c>
      <c r="F7" s="18">
        <v>2300</v>
      </c>
      <c r="G7" s="23">
        <f>F7-C7</f>
        <v>743.50021200000015</v>
      </c>
    </row>
    <row r="8" spans="2:7" ht="15" x14ac:dyDescent="0.25">
      <c r="B8" s="6" t="s">
        <v>35</v>
      </c>
      <c r="C8" s="18">
        <v>1556.5017089999999</v>
      </c>
      <c r="D8" s="18">
        <v>0</v>
      </c>
      <c r="E8" s="18">
        <v>1.859E-3</v>
      </c>
      <c r="F8" s="18">
        <v>2300</v>
      </c>
      <c r="G8" s="23">
        <f t="shared" ref="G8:G13" si="0">F8-C8</f>
        <v>743.49829100000011</v>
      </c>
    </row>
    <row r="9" spans="2:7" ht="15" x14ac:dyDescent="0.25">
      <c r="B9" s="7" t="s">
        <v>36</v>
      </c>
      <c r="C9" s="18">
        <v>1556.5035679999999</v>
      </c>
      <c r="D9" s="18">
        <v>0</v>
      </c>
      <c r="E9" s="18">
        <v>0.73129299999999997</v>
      </c>
      <c r="F9" s="18">
        <v>2300</v>
      </c>
      <c r="G9" s="23">
        <f t="shared" si="0"/>
        <v>743.49643200000014</v>
      </c>
    </row>
    <row r="10" spans="2:7" ht="15" x14ac:dyDescent="0.25">
      <c r="B10" s="7" t="s">
        <v>37</v>
      </c>
      <c r="C10" s="18">
        <v>1557.2348609999999</v>
      </c>
      <c r="D10" s="18">
        <v>0</v>
      </c>
      <c r="E10" s="18">
        <v>9.3548939999999998</v>
      </c>
      <c r="F10" s="18">
        <v>2300</v>
      </c>
      <c r="G10" s="23">
        <f t="shared" si="0"/>
        <v>742.76513900000009</v>
      </c>
    </row>
    <row r="11" spans="2:7" ht="15" x14ac:dyDescent="0.25">
      <c r="B11" s="7" t="s">
        <v>38</v>
      </c>
      <c r="C11" s="18">
        <v>1566.589755</v>
      </c>
      <c r="D11" s="18">
        <v>0</v>
      </c>
      <c r="E11" s="18">
        <v>7.2849250000000003</v>
      </c>
      <c r="F11" s="18">
        <v>2300</v>
      </c>
      <c r="G11" s="23">
        <f t="shared" si="0"/>
        <v>733.41024500000003</v>
      </c>
    </row>
    <row r="12" spans="2:7" ht="15" x14ac:dyDescent="0.25">
      <c r="B12" s="7" t="s">
        <v>39</v>
      </c>
      <c r="C12" s="18">
        <v>1573.8746800000001</v>
      </c>
      <c r="D12" s="18">
        <v>0</v>
      </c>
      <c r="E12" s="18">
        <v>1.928E-3</v>
      </c>
      <c r="F12" s="18">
        <v>2300</v>
      </c>
      <c r="G12" s="23">
        <f t="shared" si="0"/>
        <v>726.12531999999987</v>
      </c>
    </row>
    <row r="13" spans="2:7" ht="15.75" thickBot="1" x14ac:dyDescent="0.3">
      <c r="B13" s="8" t="s">
        <v>40</v>
      </c>
      <c r="C13" s="9">
        <v>1573.876608</v>
      </c>
      <c r="D13" s="9">
        <v>0</v>
      </c>
      <c r="E13" s="9">
        <v>2.2861239999999996</v>
      </c>
      <c r="F13" s="18">
        <v>2300</v>
      </c>
      <c r="G13" s="23">
        <f t="shared" si="0"/>
        <v>726.12339199999997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375.45065800000009</v>
      </c>
      <c r="D7" s="22">
        <v>0</v>
      </c>
      <c r="E7" s="22">
        <v>4.4999999999999999E-4</v>
      </c>
      <c r="F7" s="18">
        <v>700</v>
      </c>
      <c r="G7" s="23">
        <f>F7-C7</f>
        <v>324.54934199999991</v>
      </c>
    </row>
    <row r="8" spans="2:7" ht="15" x14ac:dyDescent="0.25">
      <c r="B8" s="6" t="s">
        <v>35</v>
      </c>
      <c r="C8" s="18">
        <v>375.45110800000009</v>
      </c>
      <c r="D8" s="18">
        <v>0</v>
      </c>
      <c r="E8" s="18">
        <v>2.1799999999999999E-4</v>
      </c>
      <c r="F8" s="18">
        <v>700</v>
      </c>
      <c r="G8" s="23">
        <f t="shared" ref="G8:G13" si="0">F8-C8</f>
        <v>324.54889199999991</v>
      </c>
    </row>
    <row r="9" spans="2:7" ht="15" x14ac:dyDescent="0.25">
      <c r="B9" s="7" t="s">
        <v>36</v>
      </c>
      <c r="C9" s="18">
        <v>375.45132600000011</v>
      </c>
      <c r="D9" s="18">
        <v>0</v>
      </c>
      <c r="E9" s="18">
        <v>5.5500000000000005E-4</v>
      </c>
      <c r="F9" s="18">
        <v>700</v>
      </c>
      <c r="G9" s="23">
        <f t="shared" si="0"/>
        <v>324.54867399999989</v>
      </c>
    </row>
    <row r="10" spans="2:7" ht="15" x14ac:dyDescent="0.25">
      <c r="B10" s="7" t="s">
        <v>37</v>
      </c>
      <c r="C10" s="18">
        <v>375.45188100000007</v>
      </c>
      <c r="D10" s="18">
        <v>0</v>
      </c>
      <c r="E10" s="18">
        <v>4.95E-4</v>
      </c>
      <c r="F10" s="18">
        <v>700</v>
      </c>
      <c r="G10" s="23">
        <f t="shared" si="0"/>
        <v>324.54811899999993</v>
      </c>
    </row>
    <row r="11" spans="2:7" ht="15" x14ac:dyDescent="0.25">
      <c r="B11" s="7" t="s">
        <v>38</v>
      </c>
      <c r="C11" s="18">
        <v>375.45237600000007</v>
      </c>
      <c r="D11" s="18">
        <v>0</v>
      </c>
      <c r="E11" s="18">
        <v>1.116E-3</v>
      </c>
      <c r="F11" s="18">
        <v>700</v>
      </c>
      <c r="G11" s="23">
        <f t="shared" si="0"/>
        <v>324.54762399999993</v>
      </c>
    </row>
    <row r="12" spans="2:7" ht="15" x14ac:dyDescent="0.25">
      <c r="B12" s="7" t="s">
        <v>39</v>
      </c>
      <c r="C12" s="18">
        <v>375.4534920000001</v>
      </c>
      <c r="D12" s="18">
        <v>0</v>
      </c>
      <c r="E12" s="18">
        <v>0.81992200000000004</v>
      </c>
      <c r="F12" s="18">
        <v>700</v>
      </c>
      <c r="G12" s="23">
        <f t="shared" si="0"/>
        <v>324.5465079999999</v>
      </c>
    </row>
    <row r="13" spans="2:7" ht="15.75" thickBot="1" x14ac:dyDescent="0.3">
      <c r="B13" s="8" t="s">
        <v>40</v>
      </c>
      <c r="C13" s="9">
        <v>376.27341400000006</v>
      </c>
      <c r="D13" s="9">
        <v>0</v>
      </c>
      <c r="E13" s="9">
        <v>2.7818589999999999</v>
      </c>
      <c r="F13" s="18">
        <v>700</v>
      </c>
      <c r="G13" s="23">
        <f t="shared" si="0"/>
        <v>323.72658599999994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80.792305000000013</v>
      </c>
      <c r="D7" s="22">
        <v>0</v>
      </c>
      <c r="E7" s="22">
        <v>1.7999999999999998E-4</v>
      </c>
      <c r="F7" s="18">
        <v>420</v>
      </c>
      <c r="G7" s="23">
        <f>F7-C7</f>
        <v>339.207695</v>
      </c>
    </row>
    <row r="8" spans="2:8" ht="15" x14ac:dyDescent="0.25">
      <c r="B8" s="6" t="s">
        <v>35</v>
      </c>
      <c r="C8" s="18">
        <v>80.792485000000013</v>
      </c>
      <c r="D8" s="18">
        <v>0</v>
      </c>
      <c r="E8" s="18">
        <v>1.7999999999999998E-4</v>
      </c>
      <c r="F8" s="18">
        <v>420</v>
      </c>
      <c r="G8" s="23">
        <f t="shared" ref="G8:G13" si="0">F8-C8</f>
        <v>339.207515</v>
      </c>
      <c r="H8" s="11"/>
    </row>
    <row r="9" spans="2:8" ht="15" x14ac:dyDescent="0.25">
      <c r="B9" s="7" t="s">
        <v>36</v>
      </c>
      <c r="C9" s="18">
        <v>80.792665000000014</v>
      </c>
      <c r="D9" s="18">
        <v>0</v>
      </c>
      <c r="E9" s="18">
        <v>1.8099999999999998E-4</v>
      </c>
      <c r="F9" s="18">
        <v>420</v>
      </c>
      <c r="G9" s="23">
        <f t="shared" si="0"/>
        <v>339.207335</v>
      </c>
      <c r="H9" s="11"/>
    </row>
    <row r="10" spans="2:8" ht="15" x14ac:dyDescent="0.25">
      <c r="B10" s="7" t="s">
        <v>37</v>
      </c>
      <c r="C10" s="18">
        <v>80.792846000000011</v>
      </c>
      <c r="D10" s="18">
        <v>0</v>
      </c>
      <c r="E10" s="18">
        <v>1.8099999999999998E-4</v>
      </c>
      <c r="F10" s="18">
        <v>420</v>
      </c>
      <c r="G10" s="23">
        <f t="shared" si="0"/>
        <v>339.207154</v>
      </c>
      <c r="H10" s="11"/>
    </row>
    <row r="11" spans="2:8" ht="15" x14ac:dyDescent="0.25">
      <c r="B11" s="7" t="s">
        <v>38</v>
      </c>
      <c r="C11" s="18">
        <v>80.793027000000009</v>
      </c>
      <c r="D11" s="18">
        <v>0</v>
      </c>
      <c r="E11" s="18">
        <v>1.8099999999999998E-4</v>
      </c>
      <c r="F11" s="18">
        <v>420</v>
      </c>
      <c r="G11" s="23">
        <f t="shared" si="0"/>
        <v>339.206973</v>
      </c>
      <c r="H11" s="11"/>
    </row>
    <row r="12" spans="2:8" ht="15" x14ac:dyDescent="0.25">
      <c r="B12" s="7" t="s">
        <v>39</v>
      </c>
      <c r="C12" s="18">
        <v>80.793208000000007</v>
      </c>
      <c r="D12" s="18">
        <v>0</v>
      </c>
      <c r="E12" s="18">
        <v>2.12E-4</v>
      </c>
      <c r="F12" s="18">
        <v>420</v>
      </c>
      <c r="G12" s="23">
        <f t="shared" si="0"/>
        <v>339.20679200000001</v>
      </c>
      <c r="H12" s="11"/>
    </row>
    <row r="13" spans="2:8" ht="15.75" thickBot="1" x14ac:dyDescent="0.3">
      <c r="B13" s="8" t="s">
        <v>40</v>
      </c>
      <c r="C13" s="9">
        <v>80.793420000000012</v>
      </c>
      <c r="D13" s="9">
        <v>0</v>
      </c>
      <c r="E13" s="9">
        <v>2.0799999999999999E-4</v>
      </c>
      <c r="F13" s="18">
        <v>420</v>
      </c>
      <c r="G13" s="23">
        <f t="shared" si="0"/>
        <v>339.20657999999997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2020-03-06T13:18:06Z</dcterms:modified>
</cp:coreProperties>
</file>