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аспорт" sheetId="4" r:id="rId1"/>
    <sheet name="додаток" sheetId="5" r:id="rId2"/>
  </sheets>
  <definedNames>
    <definedName name="Print_Area" localSheetId="0">паспорт!$A$1:$AB$52</definedName>
    <definedName name="_xlnm.Print_Area" localSheetId="1">додаток!$A$1:$G$29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F27" i="5" l="1"/>
  <c r="F25" i="5"/>
  <c r="V50" i="4"/>
  <c r="V48" i="4"/>
</calcChain>
</file>

<file path=xl/sharedStrings.xml><?xml version="1.0" encoding="utf-8"?>
<sst xmlns="http://schemas.openxmlformats.org/spreadsheetml/2006/main" count="123" uniqueCount="79">
  <si>
    <t>ПАТ "УКРТРАНСГАЗ"</t>
  </si>
  <si>
    <t>ПАСПОРТ ФІЗИКО-ХІМІЧНИХ ПОКАЗНИКІВ ПРИРОДНОГО ГАЗУ  №43</t>
  </si>
  <si>
    <t>Маршрут №43</t>
  </si>
  <si>
    <t>УМГ "КИЇВТРАНСГАЗ"</t>
  </si>
  <si>
    <t>переданого Яготинським ЛВУМГ та прийнятого ПАТ "Київоблгаз"</t>
  </si>
  <si>
    <t>Яготинське ЛВУМГ</t>
  </si>
  <si>
    <t>Вимірювальна хіміко-аналітична лабораторія</t>
  </si>
  <si>
    <t>по газопроводу "Шебелинка-Диканька-Київ"</t>
  </si>
  <si>
    <t>Свідоцтво № 70А-100-15 чинне до 31.12.2018р.</t>
  </si>
  <si>
    <t>за період з 01.04.2018р. по 30.04.2018р.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</si>
  <si>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</si>
  <si>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</si>
  <si>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</si>
  <si>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</si>
  <si>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</si>
  <si>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</si>
  <si>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</si>
  <si>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</si>
  <si>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</si>
  <si>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</si>
  <si>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</si>
  <si>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</si>
  <si>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</si>
  <si>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</si>
  <si>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</si>
  <si>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</si>
  <si>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</si>
  <si>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</si>
  <si>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</si>
  <si>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</si>
  <si>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</si>
  <si>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</si>
  <si>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</si>
  <si>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</si>
  <si>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</si>
  <si>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</si>
  <si>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</si>
  <si>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</si>
  <si>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</si>
  <si>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</si>
  <si>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відсутні</t>
  </si>
  <si>
    <t>менше 0,006</t>
  </si>
  <si>
    <t>менше 0,02</t>
  </si>
  <si>
    <t>Рівень одоризації відповідає вимогам чинних нормативних документів</t>
  </si>
  <si>
    <t>Середньозважене значення теплоти згоряння:</t>
  </si>
  <si>
    <t>Головний інженер Яготинського ЛВУМГ</t>
  </si>
  <si>
    <t>Приймак М.А.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</si>
  <si>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</si>
  <si>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</si>
  <si>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</si>
  <si>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</si>
  <si>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Завідувач ВХАЛ</t>
  </si>
  <si>
    <t>Бугера Т.О.</t>
  </si>
  <si>
    <t>Лабораторія, де здійснювалось вимірювання газу</t>
  </si>
  <si>
    <t>Начальник служби ГВ і М</t>
  </si>
  <si>
    <t>Калитюк О.А.</t>
  </si>
  <si>
    <t>Підрозділу, відповідального за облік газу за маршрутом</t>
  </si>
  <si>
    <t>Додаток до Паспорту фізико-хімічних показників природного газу. Маршрут №43</t>
  </si>
  <si>
    <t>Область</t>
  </si>
  <si>
    <t>ГРС, прямий споживач</t>
  </si>
  <si>
    <t>Cередньозважене значення вищої теплоти згоряння</t>
  </si>
  <si>
    <t xml:space="preserve"> ккал/м³</t>
  </si>
  <si>
    <t>МДж/м³</t>
  </si>
  <si>
    <t>кВт*год./м³</t>
  </si>
  <si>
    <t>Київська</t>
  </si>
  <si>
    <t>Іванків (Ягот.)</t>
  </si>
  <si>
    <t>АГНКС Бориспіль</t>
  </si>
  <si>
    <t>Баришівка</t>
  </si>
  <si>
    <t>Березань</t>
  </si>
  <si>
    <t>Кучаків</t>
  </si>
  <si>
    <t>Лукаші (н)</t>
  </si>
  <si>
    <t>Мартусівка</t>
  </si>
  <si>
    <t>Морозівка</t>
  </si>
  <si>
    <t>Нечипорівка (Київська обл.)</t>
  </si>
  <si>
    <t>Семенівка</t>
  </si>
  <si>
    <t>Старинська</t>
  </si>
  <si>
    <t>Стріла</t>
  </si>
  <si>
    <t>Студеники/ Жовтневе (Ягот.)</t>
  </si>
  <si>
    <t>Яготин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</si>
</sst>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\р/"/>
    <numFmt numFmtId="165" formatCode="0.0000"/>
    <numFmt numFmtId="166" formatCode="0.0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Border="1"/>
    <xf numFmtId="0" fontId="1" fillId="0" borderId="0" xfId="1"/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Protection="1">
      <protection locked="0"/>
    </xf>
    <xf numFmtId="0" fontId="9" fillId="0" borderId="0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/>
    <xf numFmtId="0" fontId="10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/>
    <xf numFmtId="0" fontId="2" fillId="0" borderId="0" xfId="1" applyFont="1" applyFill="1" applyBorder="1" applyProtection="1">
      <protection locked="0"/>
    </xf>
    <xf numFmtId="0" fontId="10" fillId="0" borderId="0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7" fillId="0" borderId="1" xfId="1" applyFont="1" applyFill="1" applyBorder="1" applyAlignment="1" applyProtection="1">
      <alignment horizontal="center" vertical="center" textRotation="90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textRotation="90" wrapText="1"/>
      <protection locked="0"/>
    </xf>
    <xf numFmtId="0" fontId="7" fillId="0" borderId="6" xfId="1" applyFont="1" applyFill="1" applyBorder="1" applyAlignment="1" applyProtection="1">
      <alignment horizontal="right" vertical="center" textRotation="90" wrapText="1"/>
      <protection locked="0"/>
    </xf>
    <xf numFmtId="0" fontId="7" fillId="0" borderId="6" xfId="1" applyFont="1" applyFill="1" applyBorder="1" applyAlignment="1" applyProtection="1">
      <alignment horizontal="left" vertical="center" textRotation="90" wrapText="1"/>
      <protection locked="0"/>
    </xf>
    <xf numFmtId="0" fontId="7" fillId="0" borderId="7" xfId="1" applyFont="1" applyFill="1" applyBorder="1" applyAlignment="1" applyProtection="1">
      <alignment horizontal="center" vertical="center" textRotation="90" wrapText="1"/>
      <protection locked="0"/>
    </xf>
    <xf numFmtId="0" fontId="7" fillId="0" borderId="8" xfId="1" applyFont="1" applyFill="1" applyBorder="1" applyAlignment="1" applyProtection="1">
      <alignment horizontal="center" vertical="center" textRotation="90" wrapText="1"/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 textRotation="90" wrapText="1"/>
      <protection locked="0"/>
    </xf>
    <xf numFmtId="0" fontId="7" fillId="0" borderId="16" xfId="1" applyFont="1" applyFill="1" applyBorder="1" applyAlignment="1" applyProtection="1">
      <alignment horizontal="right" vertical="center" textRotation="90" wrapText="1"/>
      <protection locked="0"/>
    </xf>
    <xf numFmtId="0" fontId="7" fillId="0" borderId="16" xfId="1" applyFont="1" applyFill="1" applyBorder="1" applyAlignment="1" applyProtection="1">
      <alignment horizontal="left" vertical="center" textRotation="90" wrapText="1"/>
      <protection locked="0"/>
    </xf>
    <xf numFmtId="0" fontId="7" fillId="0" borderId="17" xfId="1" applyFont="1" applyFill="1" applyBorder="1" applyAlignment="1" applyProtection="1">
      <alignment horizontal="center" vertical="center" textRotation="90" wrapText="1"/>
      <protection locked="0"/>
    </xf>
    <xf numFmtId="0" fontId="7" fillId="0" borderId="18" xfId="1" applyFont="1" applyFill="1" applyBorder="1" applyAlignment="1" applyProtection="1">
      <alignment horizontal="center" vertical="center" textRotation="90" wrapText="1"/>
      <protection locked="0"/>
    </xf>
    <xf numFmtId="0" fontId="7" fillId="0" borderId="19" xfId="1" applyFont="1" applyFill="1" applyBorder="1" applyAlignment="1" applyProtection="1">
      <alignment horizontal="center" vertical="center" textRotation="90" wrapText="1"/>
      <protection locked="0"/>
    </xf>
    <xf numFmtId="0" fontId="7" fillId="0" borderId="20" xfId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 wrapText="1"/>
      <protection locked="0"/>
    </xf>
    <xf numFmtId="0" fontId="7" fillId="0" borderId="21" xfId="1" applyFont="1" applyFill="1" applyBorder="1" applyAlignment="1" applyProtection="1">
      <alignment horizontal="center" vertical="center" textRotation="90" wrapText="1"/>
      <protection locked="0"/>
    </xf>
    <xf numFmtId="0" fontId="7" fillId="0" borderId="22" xfId="1" applyFont="1" applyFill="1" applyBorder="1" applyAlignment="1" applyProtection="1">
      <alignment horizontal="center" vertical="center" textRotation="90" wrapText="1"/>
      <protection locked="0"/>
    </xf>
    <xf numFmtId="0" fontId="7" fillId="0" borderId="23" xfId="1" applyFont="1" applyFill="1" applyBorder="1" applyAlignment="1" applyProtection="1">
      <alignment horizontal="center" vertical="center" textRotation="90" wrapText="1"/>
      <protection locked="0"/>
    </xf>
    <xf numFmtId="0" fontId="7" fillId="0" borderId="24" xfId="1" applyFont="1" applyFill="1" applyBorder="1" applyAlignment="1" applyProtection="1">
      <alignment horizontal="center" vertical="center" textRotation="90" wrapText="1"/>
      <protection locked="0"/>
    </xf>
    <xf numFmtId="0" fontId="7" fillId="0" borderId="22" xfId="1" applyFont="1" applyFill="1" applyBorder="1" applyAlignment="1" applyProtection="1">
      <alignment horizontal="center" vertical="center" textRotation="90" wrapText="1"/>
      <protection locked="0"/>
    </xf>
    <xf numFmtId="0" fontId="7" fillId="0" borderId="23" xfId="1" applyFont="1" applyFill="1" applyBorder="1" applyAlignment="1" applyProtection="1">
      <alignment horizontal="center" vertical="center" textRotation="90" wrapText="1"/>
      <protection locked="0"/>
    </xf>
    <xf numFmtId="0" fontId="7" fillId="0" borderId="24" xfId="1" applyFont="1" applyFill="1" applyBorder="1" applyAlignment="1" applyProtection="1">
      <alignment horizontal="center" vertical="center" textRotation="90" wrapText="1"/>
      <protection locked="0"/>
    </xf>
    <xf numFmtId="0" fontId="7" fillId="0" borderId="25" xfId="1" applyFont="1" applyFill="1" applyBorder="1" applyAlignment="1" applyProtection="1">
      <alignment horizontal="center" vertical="center" textRotation="90" wrapText="1"/>
      <protection locked="0"/>
    </xf>
    <xf numFmtId="0" fontId="7" fillId="0" borderId="26" xfId="1" applyFont="1" applyFill="1" applyBorder="1" applyAlignment="1" applyProtection="1">
      <alignment horizontal="center" vertical="center" textRotation="90" wrapText="1"/>
      <protection locked="0"/>
    </xf>
    <xf numFmtId="0" fontId="7" fillId="0" borderId="27" xfId="1" applyFont="1" applyFill="1" applyBorder="1" applyAlignment="1" applyProtection="1">
      <alignment horizontal="center" vertical="center" textRotation="90" wrapText="1"/>
      <protection locked="0"/>
    </xf>
    <xf numFmtId="0" fontId="7" fillId="0" borderId="28" xfId="1" applyFont="1" applyFill="1" applyBorder="1" applyAlignment="1" applyProtection="1">
      <alignment horizontal="center" vertical="center" textRotation="90" wrapText="1"/>
      <protection locked="0"/>
    </xf>
    <xf numFmtId="0" fontId="7" fillId="0" borderId="29" xfId="1" applyFont="1" applyFill="1" applyBorder="1" applyAlignment="1" applyProtection="1">
      <alignment horizontal="center" vertical="center" textRotation="90" wrapText="1"/>
      <protection locked="0"/>
    </xf>
    <xf numFmtId="0" fontId="7" fillId="0" borderId="30" xfId="1" applyFont="1" applyFill="1" applyBorder="1" applyAlignment="1" applyProtection="1">
      <alignment horizontal="right" vertical="center" textRotation="90" wrapText="1"/>
      <protection locked="0"/>
    </xf>
    <xf numFmtId="0" fontId="7" fillId="0" borderId="30" xfId="1" applyFont="1" applyFill="1" applyBorder="1" applyAlignment="1" applyProtection="1">
      <alignment horizontal="left" vertical="center" textRotation="90" wrapText="1"/>
      <protection locked="0"/>
    </xf>
    <xf numFmtId="0" fontId="7" fillId="0" borderId="31" xfId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1" applyFont="1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165" fontId="5" fillId="0" borderId="3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33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/>
      <protection locked="0"/>
    </xf>
    <xf numFmtId="2" fontId="5" fillId="0" borderId="32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33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7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34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1" applyFont="1" applyFill="1" applyBorder="1" applyAlignment="1" applyProtection="1">
      <alignment horizontal="center" vertical="center" wrapText="1"/>
      <protection locked="0"/>
    </xf>
    <xf numFmtId="167" fontId="15" fillId="0" borderId="0" xfId="1" applyNumberFormat="1" applyFont="1" applyFill="1" applyBorder="1"/>
    <xf numFmtId="0" fontId="16" fillId="0" borderId="0" xfId="1" applyFont="1" applyFill="1" applyAlignment="1">
      <alignment horizontal="center"/>
    </xf>
    <xf numFmtId="2" fontId="17" fillId="0" borderId="0" xfId="1" applyNumberFormat="1" applyFont="1" applyFill="1" applyProtection="1"/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165" fontId="5" fillId="0" borderId="37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38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8" xfId="1" applyNumberFormat="1" applyFont="1" applyFill="1" applyBorder="1" applyAlignment="1" applyProtection="1">
      <alignment horizontal="center"/>
      <protection locked="0"/>
    </xf>
    <xf numFmtId="2" fontId="5" fillId="0" borderId="37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38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37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165" fontId="5" fillId="0" borderId="37" xfId="1" applyNumberFormat="1" applyFont="1" applyFill="1" applyBorder="1" applyAlignment="1" applyProtection="1">
      <alignment horizontal="center"/>
      <protection locked="0"/>
    </xf>
    <xf numFmtId="165" fontId="5" fillId="0" borderId="16" xfId="1" applyNumberFormat="1" applyFont="1" applyFill="1" applyBorder="1" applyAlignment="1" applyProtection="1">
      <alignment horizontal="center"/>
      <protection locked="0"/>
    </xf>
    <xf numFmtId="165" fontId="5" fillId="0" borderId="38" xfId="1" applyNumberFormat="1" applyFont="1" applyFill="1" applyBorder="1" applyAlignment="1" applyProtection="1">
      <alignment horizontal="center"/>
      <protection locked="0"/>
    </xf>
    <xf numFmtId="165" fontId="5" fillId="0" borderId="8" xfId="1" applyNumberFormat="1" applyFont="1" applyFill="1" applyBorder="1" applyAlignment="1">
      <alignment horizontal="center"/>
    </xf>
    <xf numFmtId="3" fontId="5" fillId="0" borderId="15" xfId="1" applyNumberFormat="1" applyFont="1" applyFill="1" applyBorder="1" applyAlignment="1">
      <alignment horizontal="center"/>
    </xf>
    <xf numFmtId="2" fontId="5" fillId="0" borderId="16" xfId="1" applyNumberFormat="1" applyFont="1" applyFill="1" applyBorder="1" applyAlignment="1">
      <alignment horizontal="center"/>
    </xf>
    <xf numFmtId="166" fontId="5" fillId="0" borderId="37" xfId="1" applyNumberFormat="1" applyFont="1" applyFill="1" applyBorder="1" applyAlignment="1">
      <alignment horizontal="center"/>
    </xf>
    <xf numFmtId="2" fontId="4" fillId="0" borderId="0" xfId="1" applyNumberFormat="1" applyFont="1" applyFill="1" applyProtection="1"/>
    <xf numFmtId="0" fontId="5" fillId="0" borderId="39" xfId="1" applyFont="1" applyFill="1" applyBorder="1" applyAlignment="1" applyProtection="1">
      <alignment horizontal="center" vertical="center" wrapText="1"/>
      <protection locked="0"/>
    </xf>
    <xf numFmtId="165" fontId="5" fillId="0" borderId="34" xfId="1" applyNumberFormat="1" applyFont="1" applyFill="1" applyBorder="1" applyAlignment="1" applyProtection="1">
      <alignment horizontal="center"/>
      <protection locked="0"/>
    </xf>
    <xf numFmtId="165" fontId="5" fillId="0" borderId="35" xfId="1" applyNumberFormat="1" applyFont="1" applyFill="1" applyBorder="1" applyAlignment="1" applyProtection="1">
      <alignment horizontal="center"/>
      <protection locked="0"/>
    </xf>
    <xf numFmtId="165" fontId="5" fillId="0" borderId="40" xfId="1" applyNumberFormat="1" applyFont="1" applyFill="1" applyBorder="1" applyAlignment="1" applyProtection="1">
      <alignment horizontal="center"/>
      <protection locked="0"/>
    </xf>
    <xf numFmtId="165" fontId="5" fillId="0" borderId="39" xfId="1" applyNumberFormat="1" applyFont="1" applyFill="1" applyBorder="1" applyAlignment="1">
      <alignment horizontal="center"/>
    </xf>
    <xf numFmtId="3" fontId="5" fillId="0" borderId="41" xfId="1" applyNumberFormat="1" applyFont="1" applyFill="1" applyBorder="1" applyAlignment="1">
      <alignment horizontal="center"/>
    </xf>
    <xf numFmtId="2" fontId="5" fillId="0" borderId="35" xfId="1" applyNumberFormat="1" applyFont="1" applyFill="1" applyBorder="1" applyAlignment="1">
      <alignment horizontal="center"/>
    </xf>
    <xf numFmtId="166" fontId="5" fillId="0" borderId="34" xfId="1" applyNumberFormat="1" applyFont="1" applyFill="1" applyBorder="1" applyAlignment="1">
      <alignment horizontal="center"/>
    </xf>
    <xf numFmtId="2" fontId="5" fillId="0" borderId="37" xfId="1" applyNumberFormat="1" applyFont="1" applyFill="1" applyBorder="1" applyAlignment="1">
      <alignment horizontal="center"/>
    </xf>
    <xf numFmtId="165" fontId="5" fillId="0" borderId="37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165" fontId="5" fillId="0" borderId="38" xfId="1" applyNumberFormat="1" applyFont="1" applyFill="1" applyBorder="1" applyAlignment="1">
      <alignment horizontal="center"/>
    </xf>
    <xf numFmtId="0" fontId="6" fillId="0" borderId="16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34" xfId="1" applyNumberFormat="1" applyFont="1" applyFill="1" applyBorder="1" applyAlignment="1">
      <alignment horizontal="center"/>
    </xf>
    <xf numFmtId="165" fontId="5" fillId="0" borderId="35" xfId="1" applyNumberFormat="1" applyFont="1" applyFill="1" applyBorder="1" applyAlignment="1">
      <alignment horizontal="center"/>
    </xf>
    <xf numFmtId="165" fontId="5" fillId="0" borderId="40" xfId="1" applyNumberFormat="1" applyFont="1" applyFill="1" applyBorder="1" applyAlignment="1">
      <alignment horizontal="center"/>
    </xf>
    <xf numFmtId="165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1" applyFont="1" applyFill="1" applyBorder="1" applyAlignment="1" applyProtection="1">
      <alignment horizontal="center" vertical="center" wrapText="1"/>
      <protection locked="0"/>
    </xf>
    <xf numFmtId="165" fontId="5" fillId="0" borderId="42" xfId="1" applyNumberFormat="1" applyFont="1" applyFill="1" applyBorder="1" applyAlignment="1">
      <alignment horizontal="center"/>
    </xf>
    <xf numFmtId="165" fontId="5" fillId="0" borderId="43" xfId="1" applyNumberFormat="1" applyFont="1" applyFill="1" applyBorder="1" applyAlignment="1">
      <alignment horizontal="center"/>
    </xf>
    <xf numFmtId="165" fontId="5" fillId="0" borderId="44" xfId="1" applyNumberFormat="1" applyFont="1" applyFill="1" applyBorder="1" applyAlignment="1">
      <alignment horizontal="center"/>
    </xf>
    <xf numFmtId="165" fontId="5" fillId="0" borderId="21" xfId="1" applyNumberFormat="1" applyFont="1" applyFill="1" applyBorder="1" applyAlignment="1">
      <alignment horizontal="center"/>
    </xf>
    <xf numFmtId="3" fontId="5" fillId="0" borderId="45" xfId="1" applyNumberFormat="1" applyFont="1" applyFill="1" applyBorder="1" applyAlignment="1">
      <alignment horizontal="center"/>
    </xf>
    <xf numFmtId="2" fontId="5" fillId="0" borderId="43" xfId="1" applyNumberFormat="1" applyFont="1" applyFill="1" applyBorder="1" applyAlignment="1">
      <alignment horizontal="center"/>
    </xf>
    <xf numFmtId="166" fontId="5" fillId="0" borderId="42" xfId="1" applyNumberFormat="1" applyFont="1" applyFill="1" applyBorder="1" applyAlignment="1">
      <alignment horizontal="center"/>
    </xf>
    <xf numFmtId="166" fontId="5" fillId="0" borderId="4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1" applyFont="1" applyFill="1" applyBorder="1" applyAlignment="1" applyProtection="1">
      <alignment horizontal="center" vertical="center" wrapText="1"/>
      <protection locked="0"/>
    </xf>
    <xf numFmtId="0" fontId="18" fillId="0" borderId="47" xfId="1" applyFont="1" applyFill="1" applyBorder="1" applyAlignment="1" applyProtection="1">
      <alignment horizontal="center" vertical="center" wrapText="1"/>
      <protection locked="0"/>
    </xf>
    <xf numFmtId="165" fontId="5" fillId="0" borderId="48" xfId="1" applyNumberFormat="1" applyFont="1" applyFill="1" applyBorder="1" applyAlignment="1">
      <alignment horizontal="center"/>
    </xf>
    <xf numFmtId="165" fontId="5" fillId="0" borderId="30" xfId="1" applyNumberFormat="1" applyFont="1" applyFill="1" applyBorder="1" applyAlignment="1">
      <alignment horizontal="center"/>
    </xf>
    <xf numFmtId="165" fontId="5" fillId="0" borderId="49" xfId="1" applyNumberFormat="1" applyFont="1" applyFill="1" applyBorder="1" applyAlignment="1">
      <alignment horizontal="center"/>
    </xf>
    <xf numFmtId="165" fontId="5" fillId="0" borderId="47" xfId="1" applyNumberFormat="1" applyFont="1" applyFill="1" applyBorder="1" applyAlignment="1">
      <alignment horizontal="center"/>
    </xf>
    <xf numFmtId="3" fontId="5" fillId="0" borderId="47" xfId="1" applyNumberFormat="1" applyFont="1" applyFill="1" applyBorder="1" applyAlignment="1" applyProtection="1">
      <alignment horizontal="center"/>
      <protection locked="0"/>
    </xf>
    <xf numFmtId="2" fontId="5" fillId="0" borderId="4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49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47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3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9" xfId="1" applyNumberFormat="1" applyFont="1" applyFill="1" applyBorder="1" applyAlignment="1">
      <alignment horizontal="center"/>
    </xf>
    <xf numFmtId="2" fontId="5" fillId="0" borderId="30" xfId="1" applyNumberFormat="1" applyFont="1" applyFill="1" applyBorder="1" applyAlignment="1">
      <alignment horizontal="center"/>
    </xf>
    <xf numFmtId="166" fontId="5" fillId="0" borderId="48" xfId="1" applyNumberFormat="1" applyFont="1" applyFill="1" applyBorder="1" applyAlignment="1">
      <alignment horizontal="center"/>
    </xf>
    <xf numFmtId="166" fontId="5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1" applyFont="1" applyFill="1" applyBorder="1" applyAlignment="1" applyProtection="1">
      <alignment horizontal="center" vertical="center" wrapText="1"/>
      <protection locked="0"/>
    </xf>
    <xf numFmtId="3" fontId="5" fillId="0" borderId="2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9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5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167" fontId="4" fillId="0" borderId="0" xfId="1" applyNumberFormat="1" applyFont="1" applyFill="1" applyBorder="1"/>
    <xf numFmtId="0" fontId="7" fillId="0" borderId="0" xfId="1" applyFont="1" applyFill="1" applyBorder="1" applyAlignment="1" applyProtection="1">
      <alignment vertical="center" wrapText="1"/>
      <protection locked="0"/>
    </xf>
    <xf numFmtId="0" fontId="7" fillId="0" borderId="51" xfId="1" applyFont="1" applyFill="1" applyBorder="1" applyAlignment="1" applyProtection="1">
      <alignment horizontal="right" vertical="center" wrapText="1"/>
      <protection locked="0"/>
    </xf>
    <xf numFmtId="0" fontId="7" fillId="0" borderId="26" xfId="1" applyFont="1" applyFill="1" applyBorder="1" applyAlignment="1" applyProtection="1">
      <alignment horizontal="right" vertical="center" wrapText="1"/>
      <protection locked="0"/>
    </xf>
    <xf numFmtId="0" fontId="7" fillId="0" borderId="27" xfId="1" applyFont="1" applyFill="1" applyBorder="1" applyAlignment="1" applyProtection="1">
      <alignment horizontal="right" vertical="center" wrapText="1"/>
      <protection locked="0"/>
    </xf>
    <xf numFmtId="3" fontId="5" fillId="0" borderId="5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52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5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1" applyFont="1" applyFill="1" applyBorder="1" applyAlignment="1" applyProtection="1">
      <alignment horizontal="right" wrapText="1"/>
    </xf>
    <xf numFmtId="0" fontId="7" fillId="0" borderId="0" xfId="1" applyFont="1" applyFill="1" applyBorder="1" applyAlignment="1" applyProtection="1">
      <alignment horizontal="right" wrapText="1"/>
    </xf>
    <xf numFmtId="0" fontId="7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55" xfId="1" applyFont="1" applyFill="1" applyBorder="1" applyAlignment="1" applyProtection="1">
      <alignment vertical="center"/>
      <protection locked="0"/>
    </xf>
    <xf numFmtId="14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Alignment="1">
      <alignment horizontal="left" vertical="center"/>
    </xf>
    <xf numFmtId="0" fontId="21" fillId="0" borderId="0" xfId="1" applyFont="1" applyFill="1" applyAlignment="1"/>
    <xf numFmtId="0" fontId="22" fillId="0" borderId="0" xfId="1" applyFont="1" applyFill="1" applyAlignment="1"/>
    <xf numFmtId="0" fontId="23" fillId="2" borderId="56" xfId="1" applyFont="1" applyFill="1" applyBorder="1" applyAlignment="1">
      <alignment horizontal="center" vertical="center" wrapText="1"/>
    </xf>
    <xf numFmtId="4" fontId="23" fillId="2" borderId="25" xfId="1" applyNumberFormat="1" applyFont="1" applyFill="1" applyBorder="1" applyAlignment="1">
      <alignment horizontal="center" vertical="center" wrapText="1"/>
    </xf>
    <xf numFmtId="4" fontId="23" fillId="2" borderId="19" xfId="1" applyNumberFormat="1" applyFont="1" applyFill="1" applyBorder="1" applyAlignment="1">
      <alignment horizontal="center" vertical="center" wrapText="1"/>
    </xf>
    <xf numFmtId="4" fontId="23" fillId="2" borderId="50" xfId="1" applyNumberFormat="1" applyFont="1" applyFill="1" applyBorder="1" applyAlignment="1">
      <alignment horizontal="center" vertical="center" wrapText="1"/>
    </xf>
    <xf numFmtId="0" fontId="23" fillId="2" borderId="57" xfId="1" applyFont="1" applyFill="1" applyBorder="1" applyAlignment="1">
      <alignment horizontal="center" vertical="center" wrapText="1"/>
    </xf>
    <xf numFmtId="4" fontId="23" fillId="2" borderId="58" xfId="1" applyNumberFormat="1" applyFont="1" applyFill="1" applyBorder="1" applyAlignment="1">
      <alignment horizontal="center" vertical="center" wrapText="1"/>
    </xf>
    <xf numFmtId="4" fontId="23" fillId="2" borderId="13" xfId="1" applyNumberFormat="1" applyFont="1" applyFill="1" applyBorder="1" applyAlignment="1">
      <alignment horizontal="center" vertical="center" wrapText="1"/>
    </xf>
    <xf numFmtId="0" fontId="24" fillId="0" borderId="6" xfId="1" applyNumberFormat="1" applyFont="1" applyFill="1" applyBorder="1" applyAlignment="1">
      <alignment vertical="center" wrapText="1"/>
    </xf>
    <xf numFmtId="1" fontId="24" fillId="0" borderId="6" xfId="1" applyNumberFormat="1" applyFont="1" applyFill="1" applyBorder="1" applyAlignment="1">
      <alignment horizontal="right" vertical="center" wrapText="1"/>
    </xf>
    <xf numFmtId="2" fontId="24" fillId="0" borderId="59" xfId="1" applyNumberFormat="1" applyFont="1" applyFill="1" applyBorder="1" applyAlignment="1">
      <alignment horizontal="right" vertical="center" wrapText="1"/>
    </xf>
    <xf numFmtId="2" fontId="24" fillId="0" borderId="6" xfId="1" applyNumberFormat="1" applyFont="1" applyFill="1" applyBorder="1" applyAlignment="1">
      <alignment horizontal="right" vertical="center" wrapText="1"/>
    </xf>
    <xf numFmtId="0" fontId="1" fillId="0" borderId="16" xfId="1" applyNumberFormat="1" applyBorder="1" applyAlignment="1">
      <alignment wrapText="1"/>
    </xf>
    <xf numFmtId="0" fontId="1" fillId="0" borderId="16" xfId="1" applyNumberFormat="1" applyBorder="1"/>
    <xf numFmtId="1" fontId="1" fillId="0" borderId="16" xfId="1" applyNumberFormat="1" applyBorder="1" applyAlignment="1">
      <alignment horizontal="right"/>
    </xf>
    <xf numFmtId="2" fontId="1" fillId="0" borderId="16" xfId="1" applyNumberFormat="1" applyBorder="1" applyAlignment="1">
      <alignment horizontal="right"/>
    </xf>
    <xf numFmtId="0" fontId="1" fillId="0" borderId="0" xfId="1" applyNumberFormat="1"/>
    <xf numFmtId="1" fontId="1" fillId="0" borderId="0" xfId="1" applyNumberFormat="1" applyAlignment="1">
      <alignment horizontal="right"/>
    </xf>
    <xf numFmtId="2" fontId="1" fillId="0" borderId="0" xfId="1" applyNumberFormat="1" applyAlignment="1">
      <alignment horizontal="right"/>
    </xf>
    <xf numFmtId="0" fontId="7" fillId="0" borderId="55" xfId="1" applyFont="1" applyFill="1" applyBorder="1" applyAlignment="1" applyProtection="1">
      <alignment horizontal="left" vertical="center"/>
      <protection locked="0"/>
    </xf>
    <xf numFmtId="0" fontId="10" fillId="0" borderId="55" xfId="1" applyFont="1" applyFill="1" applyBorder="1" applyAlignment="1" applyProtection="1">
      <alignment horizontal="left" vertical="center"/>
      <protection locked="0"/>
    </xf>
    <xf numFmtId="14" fontId="25" fillId="0" borderId="55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right" vertical="top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/>
    <xf numFmtId="0" fontId="10" fillId="0" borderId="55" xfId="1" applyFont="1" applyFill="1" applyBorder="1" applyAlignment="1" applyProtection="1">
      <alignment horizontal="left" vertical="top"/>
      <protection locked="0"/>
    </xf>
    <xf numFmtId="0" fontId="10" fillId="0" borderId="55" xfId="1" applyFont="1" applyFill="1" applyBorder="1" applyAlignment="1" applyProtection="1">
      <alignment horizontal="right" vertical="top"/>
      <protection locked="0"/>
    </xf>
    <xf numFmtId="0" fontId="1" fillId="0" borderId="55" xfId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A19" zoomScale="91" zoomScaleNormal="66" zoomScaleSheetLayoutView="91" workbookViewId="0">
      <selection activeCell="T56" sqref="T56"/>
    </sheetView>
  </sheetViews>
  <sheetFormatPr defaultRowHeight="15" x14ac:dyDescent="0.25"/>
  <cols>
    <col min="1" max="1" width="7.7109375" style="7" customWidth="1"/>
    <col min="2" max="2" width="10" style="7" customWidth="1"/>
    <col min="3" max="6" width="9.140625" style="7"/>
    <col min="7" max="8" width="9" style="7" customWidth="1"/>
    <col min="9" max="9" width="8.85546875" style="7" customWidth="1"/>
    <col min="10" max="10" width="9" style="7" customWidth="1"/>
    <col min="11" max="11" width="8.7109375" style="7" customWidth="1"/>
    <col min="12" max="13" width="9.140625" style="7"/>
    <col min="14" max="14" width="8.28515625" style="7" customWidth="1"/>
    <col min="15" max="16" width="8.5703125" style="7" customWidth="1"/>
    <col min="17" max="17" width="8.42578125" style="7" customWidth="1"/>
    <col min="18" max="20" width="8.5703125" style="7" customWidth="1"/>
    <col min="21" max="21" width="8.7109375" style="7" customWidth="1"/>
    <col min="22" max="22" width="11" style="7" customWidth="1"/>
    <col min="23" max="23" width="8.7109375" style="7" customWidth="1"/>
    <col min="24" max="24" width="8.140625" style="7" customWidth="1"/>
    <col min="25" max="25" width="7.28515625" style="7" customWidth="1"/>
    <col min="26" max="26" width="9.85546875" style="7" customWidth="1"/>
    <col min="27" max="27" width="10.5703125" style="7" customWidth="1"/>
    <col min="28" max="28" width="9.7109375" style="7" customWidth="1"/>
    <col min="29" max="16384" width="9.140625" style="7"/>
  </cols>
  <sheetData>
    <row r="1" spans="1:33" ht="15.75" x14ac:dyDescent="0.25">
      <c r="A1" s="1" t="s">
        <v>0</v>
      </c>
      <c r="B1" s="2"/>
      <c r="C1" s="2"/>
      <c r="D1" s="2"/>
      <c r="E1" s="3"/>
      <c r="F1" s="3"/>
      <c r="G1" s="4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 t="s">
        <v>2</v>
      </c>
      <c r="AA1" s="5"/>
      <c r="AB1" s="5"/>
      <c r="AC1" s="6"/>
    </row>
    <row r="2" spans="1:33" ht="32.25" customHeight="1" x14ac:dyDescent="0.25">
      <c r="A2" s="8" t="s">
        <v>3</v>
      </c>
      <c r="B2" s="2"/>
      <c r="C2" s="9"/>
      <c r="D2" s="2"/>
      <c r="E2" s="10"/>
      <c r="F2" s="11"/>
      <c r="G2" s="12" t="s">
        <v>4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  <c r="AA2" s="13"/>
      <c r="AB2" s="14"/>
      <c r="AC2" s="6"/>
    </row>
    <row r="3" spans="1:33" ht="15.75" x14ac:dyDescent="0.25">
      <c r="A3" s="15" t="s">
        <v>5</v>
      </c>
      <c r="B3" s="3"/>
      <c r="C3" s="16"/>
      <c r="D3" s="3"/>
      <c r="E3" s="3"/>
      <c r="F3" s="2"/>
      <c r="G3" s="14"/>
      <c r="H3" s="14"/>
      <c r="I3" s="14"/>
      <c r="J3" s="14"/>
      <c r="K3" s="14"/>
      <c r="L3" s="14"/>
      <c r="M3" s="17"/>
      <c r="N3" s="17"/>
      <c r="O3" s="17"/>
      <c r="P3" s="17"/>
      <c r="Q3" s="17"/>
      <c r="R3" s="17"/>
      <c r="S3" s="17"/>
      <c r="T3" s="14"/>
      <c r="U3" s="14"/>
      <c r="V3" s="14"/>
      <c r="W3" s="14"/>
      <c r="X3" s="14"/>
      <c r="Y3" s="14"/>
      <c r="Z3" s="14"/>
      <c r="AA3" s="14"/>
      <c r="AB3" s="14"/>
      <c r="AC3" s="6"/>
    </row>
    <row r="4" spans="1:33" ht="15.75" x14ac:dyDescent="0.25">
      <c r="A4" s="1" t="s">
        <v>6</v>
      </c>
      <c r="B4" s="3"/>
      <c r="C4" s="3"/>
      <c r="D4" s="3"/>
      <c r="E4" s="3"/>
      <c r="F4" s="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8"/>
      <c r="AC4" s="6"/>
    </row>
    <row r="5" spans="1:33" ht="15.75" x14ac:dyDescent="0.25">
      <c r="A5" s="1"/>
      <c r="B5" s="3"/>
      <c r="C5" s="3"/>
      <c r="D5" s="19" t="s">
        <v>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  <c r="AC5" s="6"/>
    </row>
    <row r="6" spans="1:33" ht="16.5" thickBot="1" x14ac:dyDescent="0.3">
      <c r="A6" s="21" t="s">
        <v>8</v>
      </c>
      <c r="B6" s="3"/>
      <c r="C6" s="3"/>
      <c r="D6" s="3"/>
      <c r="E6" s="3"/>
      <c r="F6" s="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 t="s">
        <v>9</v>
      </c>
      <c r="W6" s="22"/>
      <c r="X6" s="22"/>
      <c r="Y6" s="22"/>
      <c r="Z6" s="22"/>
      <c r="AA6" s="22"/>
      <c r="AB6" s="22"/>
      <c r="AC6" s="6"/>
    </row>
    <row r="7" spans="1:33" ht="15.75" thickBot="1" x14ac:dyDescent="0.3">
      <c r="A7" s="24" t="s">
        <v>10</v>
      </c>
      <c r="B7" s="25" t="s">
        <v>11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5" t="s">
        <v>12</v>
      </c>
      <c r="O7" s="26"/>
      <c r="P7" s="26"/>
      <c r="Q7" s="26"/>
      <c r="R7" s="26"/>
      <c r="S7" s="26"/>
      <c r="T7" s="26"/>
      <c r="U7" s="26"/>
      <c r="V7" s="26"/>
      <c r="W7" s="26"/>
      <c r="X7" s="28" t="s">
        <v>13</v>
      </c>
      <c r="Y7" s="29" t="s">
        <v>14</v>
      </c>
      <c r="Z7" s="30" t="s">
        <v>15</v>
      </c>
      <c r="AA7" s="30" t="s">
        <v>16</v>
      </c>
      <c r="AB7" s="31" t="s">
        <v>17</v>
      </c>
      <c r="AC7" s="6"/>
    </row>
    <row r="8" spans="1:33" ht="15.75" thickBot="1" x14ac:dyDescent="0.3">
      <c r="A8" s="32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  <c r="N8" s="24" t="s">
        <v>18</v>
      </c>
      <c r="O8" s="36" t="s">
        <v>19</v>
      </c>
      <c r="P8" s="37"/>
      <c r="Q8" s="37"/>
      <c r="R8" s="37"/>
      <c r="S8" s="37"/>
      <c r="T8" s="37"/>
      <c r="U8" s="37"/>
      <c r="V8" s="37"/>
      <c r="W8" s="38"/>
      <c r="X8" s="39"/>
      <c r="Y8" s="40"/>
      <c r="Z8" s="41"/>
      <c r="AA8" s="41"/>
      <c r="AB8" s="42"/>
      <c r="AC8" s="6"/>
    </row>
    <row r="9" spans="1:33" ht="15.75" thickBot="1" x14ac:dyDescent="0.3">
      <c r="A9" s="32"/>
      <c r="B9" s="43" t="s">
        <v>20</v>
      </c>
      <c r="C9" s="44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4" t="s">
        <v>26</v>
      </c>
      <c r="I9" s="44" t="s">
        <v>27</v>
      </c>
      <c r="J9" s="44" t="s">
        <v>28</v>
      </c>
      <c r="K9" s="44" t="s">
        <v>29</v>
      </c>
      <c r="L9" s="44" t="s">
        <v>30</v>
      </c>
      <c r="M9" s="45" t="s">
        <v>31</v>
      </c>
      <c r="N9" s="32"/>
      <c r="O9" s="46" t="s">
        <v>32</v>
      </c>
      <c r="P9" s="47"/>
      <c r="Q9" s="48"/>
      <c r="R9" s="25" t="s">
        <v>33</v>
      </c>
      <c r="S9" s="26"/>
      <c r="T9" s="27"/>
      <c r="U9" s="46" t="s">
        <v>34</v>
      </c>
      <c r="V9" s="47"/>
      <c r="W9" s="48"/>
      <c r="X9" s="39"/>
      <c r="Y9" s="40"/>
      <c r="Z9" s="41"/>
      <c r="AA9" s="41"/>
      <c r="AB9" s="42"/>
      <c r="AC9" s="6"/>
    </row>
    <row r="10" spans="1:33" ht="107.25" customHeight="1" thickBot="1" x14ac:dyDescent="0.3">
      <c r="A10" s="49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9"/>
      <c r="O10" s="53" t="s">
        <v>35</v>
      </c>
      <c r="P10" s="54" t="s">
        <v>36</v>
      </c>
      <c r="Q10" s="55" t="s">
        <v>37</v>
      </c>
      <c r="R10" s="56" t="s">
        <v>35</v>
      </c>
      <c r="S10" s="57" t="s">
        <v>36</v>
      </c>
      <c r="T10" s="58" t="s">
        <v>37</v>
      </c>
      <c r="U10" s="59" t="s">
        <v>35</v>
      </c>
      <c r="V10" s="57" t="s">
        <v>36</v>
      </c>
      <c r="W10" s="58" t="s">
        <v>37</v>
      </c>
      <c r="X10" s="60"/>
      <c r="Y10" s="61"/>
      <c r="Z10" s="62"/>
      <c r="AA10" s="62"/>
      <c r="AB10" s="63"/>
      <c r="AC10" s="6"/>
      <c r="AE10" s="64" t="s">
        <v>38</v>
      </c>
    </row>
    <row r="11" spans="1:33" ht="15.75" x14ac:dyDescent="0.25">
      <c r="A11" s="65">
        <v>1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8"/>
      <c r="N11" s="69"/>
      <c r="O11" s="70">
        <v>8226.5931999999993</v>
      </c>
      <c r="P11" s="71">
        <v>34.443100000000001</v>
      </c>
      <c r="Q11" s="72">
        <v>9.5675000000000008</v>
      </c>
      <c r="R11" s="73">
        <v>9109.8691999999992</v>
      </c>
      <c r="S11" s="71">
        <v>38.141199999999998</v>
      </c>
      <c r="T11" s="74">
        <v>10.594799999999999</v>
      </c>
      <c r="U11" s="75">
        <v>11615.147800000001</v>
      </c>
      <c r="V11" s="76">
        <v>48.630299999999998</v>
      </c>
      <c r="W11" s="77">
        <v>13.5084</v>
      </c>
      <c r="X11" s="78"/>
      <c r="Y11" s="79"/>
      <c r="Z11" s="80"/>
      <c r="AA11" s="80"/>
      <c r="AB11" s="81"/>
      <c r="AC11" s="82"/>
      <c r="AD11" s="83"/>
      <c r="AE11" s="84"/>
      <c r="AF11" s="84"/>
      <c r="AG11" s="84"/>
    </row>
    <row r="12" spans="1:33" ht="15.75" x14ac:dyDescent="0.25">
      <c r="A12" s="85">
        <v>2</v>
      </c>
      <c r="B12" s="86">
        <v>90.7791</v>
      </c>
      <c r="C12" s="87">
        <v>4.4577999999999998</v>
      </c>
      <c r="D12" s="87">
        <v>1.0226999999999999</v>
      </c>
      <c r="E12" s="87">
        <v>0.11600000000000001</v>
      </c>
      <c r="F12" s="87">
        <v>0.17069999999999999</v>
      </c>
      <c r="G12" s="87">
        <v>1E-3</v>
      </c>
      <c r="H12" s="87">
        <v>4.48E-2</v>
      </c>
      <c r="I12" s="87">
        <v>3.49E-2</v>
      </c>
      <c r="J12" s="87">
        <v>4.99E-2</v>
      </c>
      <c r="K12" s="87">
        <v>3.5999999999999999E-3</v>
      </c>
      <c r="L12" s="87">
        <v>1.4743999999999999</v>
      </c>
      <c r="M12" s="88">
        <v>1.8452999999999999</v>
      </c>
      <c r="N12" s="89">
        <v>0.74370000000000003</v>
      </c>
      <c r="O12" s="90">
        <v>8213.3611999999994</v>
      </c>
      <c r="P12" s="91">
        <v>34.387700000000002</v>
      </c>
      <c r="Q12" s="92">
        <v>9.5520999999999994</v>
      </c>
      <c r="R12" s="93">
        <v>9095.0368999999992</v>
      </c>
      <c r="S12" s="91">
        <v>38.079099999999997</v>
      </c>
      <c r="T12" s="77">
        <v>10.577500000000001</v>
      </c>
      <c r="U12" s="94">
        <v>11574.639499999999</v>
      </c>
      <c r="V12" s="95">
        <v>48.460700000000003</v>
      </c>
      <c r="W12" s="77">
        <v>13.4613</v>
      </c>
      <c r="X12" s="96">
        <v>-13.1</v>
      </c>
      <c r="Y12" s="97">
        <v>-14.1</v>
      </c>
      <c r="Z12" s="98"/>
      <c r="AA12" s="98"/>
      <c r="AB12" s="99"/>
      <c r="AC12" s="82"/>
      <c r="AD12" s="83"/>
      <c r="AE12" s="84"/>
      <c r="AF12" s="84"/>
      <c r="AG12" s="84"/>
    </row>
    <row r="13" spans="1:33" ht="15.75" x14ac:dyDescent="0.25">
      <c r="A13" s="85">
        <v>3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  <c r="N13" s="103"/>
      <c r="O13" s="90">
        <v>8213.3611999999994</v>
      </c>
      <c r="P13" s="91">
        <v>34.387700000000002</v>
      </c>
      <c r="Q13" s="92">
        <v>9.5520999999999994</v>
      </c>
      <c r="R13" s="93">
        <v>9095.0368999999992</v>
      </c>
      <c r="S13" s="91">
        <v>38.079099999999997</v>
      </c>
      <c r="T13" s="77">
        <v>10.577500000000001</v>
      </c>
      <c r="U13" s="104">
        <v>11574.639499999999</v>
      </c>
      <c r="V13" s="105">
        <v>48.460700000000003</v>
      </c>
      <c r="W13" s="77">
        <v>13.4613</v>
      </c>
      <c r="X13" s="106"/>
      <c r="Y13" s="97"/>
      <c r="Z13" s="98"/>
      <c r="AA13" s="98"/>
      <c r="AB13" s="99"/>
      <c r="AC13" s="82"/>
      <c r="AD13" s="83" t="s">
        <v>39</v>
      </c>
      <c r="AE13" s="107"/>
      <c r="AF13" s="107"/>
      <c r="AG13" s="107"/>
    </row>
    <row r="14" spans="1:33" ht="15.75" x14ac:dyDescent="0.25">
      <c r="A14" s="85">
        <v>4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103"/>
      <c r="O14" s="90">
        <v>8213.3611999999994</v>
      </c>
      <c r="P14" s="91">
        <v>34.387700000000002</v>
      </c>
      <c r="Q14" s="92">
        <v>9.5520999999999994</v>
      </c>
      <c r="R14" s="93">
        <v>9095.0368999999992</v>
      </c>
      <c r="S14" s="91">
        <v>38.079099999999997</v>
      </c>
      <c r="T14" s="77">
        <v>10.577500000000001</v>
      </c>
      <c r="U14" s="104">
        <v>11574.639499999999</v>
      </c>
      <c r="V14" s="105">
        <v>48.460700000000003</v>
      </c>
      <c r="W14" s="77">
        <v>13.4613</v>
      </c>
      <c r="X14" s="106"/>
      <c r="Y14" s="97"/>
      <c r="Z14" s="98"/>
      <c r="AA14" s="98"/>
      <c r="AB14" s="99" t="s">
        <v>40</v>
      </c>
      <c r="AC14" s="82"/>
      <c r="AD14" s="83"/>
      <c r="AE14" s="84"/>
      <c r="AF14" s="84"/>
      <c r="AG14" s="84"/>
    </row>
    <row r="15" spans="1:33" ht="15.75" x14ac:dyDescent="0.25">
      <c r="A15" s="108">
        <v>5</v>
      </c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112"/>
      <c r="O15" s="90">
        <v>8213.3611999999994</v>
      </c>
      <c r="P15" s="91">
        <v>34.387700000000002</v>
      </c>
      <c r="Q15" s="92">
        <v>9.5520999999999994</v>
      </c>
      <c r="R15" s="93">
        <v>9095.0368999999992</v>
      </c>
      <c r="S15" s="91">
        <v>38.079099999999997</v>
      </c>
      <c r="T15" s="77">
        <v>10.577500000000001</v>
      </c>
      <c r="U15" s="113">
        <v>11574.639499999999</v>
      </c>
      <c r="V15" s="114">
        <v>48.460700000000003</v>
      </c>
      <c r="W15" s="77">
        <v>13.4613</v>
      </c>
      <c r="X15" s="115"/>
      <c r="Y15" s="79"/>
      <c r="Z15" s="80"/>
      <c r="AA15" s="80"/>
      <c r="AB15" s="81"/>
      <c r="AC15" s="82"/>
      <c r="AD15" s="83"/>
      <c r="AE15" s="84"/>
      <c r="AF15" s="84"/>
      <c r="AG15" s="84"/>
    </row>
    <row r="16" spans="1:33" ht="15.75" x14ac:dyDescent="0.25">
      <c r="A16" s="85">
        <v>6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  <c r="N16" s="103"/>
      <c r="O16" s="90">
        <v>8213.3611999999994</v>
      </c>
      <c r="P16" s="91">
        <v>34.387700000000002</v>
      </c>
      <c r="Q16" s="92">
        <v>9.5520999999999994</v>
      </c>
      <c r="R16" s="93">
        <v>9095.0368999999992</v>
      </c>
      <c r="S16" s="91">
        <v>38.079099999999997</v>
      </c>
      <c r="T16" s="77">
        <v>10.577500000000001</v>
      </c>
      <c r="U16" s="104">
        <v>11574.639499999999</v>
      </c>
      <c r="V16" s="105">
        <v>48.460700000000003</v>
      </c>
      <c r="W16" s="77">
        <v>13.4613</v>
      </c>
      <c r="X16" s="106"/>
      <c r="Y16" s="97"/>
      <c r="Z16" s="98"/>
      <c r="AA16" s="98"/>
      <c r="AB16" s="99"/>
      <c r="AC16" s="82"/>
      <c r="AD16" s="83"/>
      <c r="AE16" s="84"/>
      <c r="AF16" s="84"/>
      <c r="AG16" s="84"/>
    </row>
    <row r="17" spans="1:33" ht="15.75" x14ac:dyDescent="0.25">
      <c r="A17" s="108">
        <v>7</v>
      </c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1"/>
      <c r="N17" s="112"/>
      <c r="O17" s="90">
        <v>8213.3611999999994</v>
      </c>
      <c r="P17" s="91">
        <v>34.387700000000002</v>
      </c>
      <c r="Q17" s="92">
        <v>9.5520999999999994</v>
      </c>
      <c r="R17" s="93">
        <v>9095.0368999999992</v>
      </c>
      <c r="S17" s="91">
        <v>38.079099999999997</v>
      </c>
      <c r="T17" s="77">
        <v>10.577500000000001</v>
      </c>
      <c r="U17" s="113">
        <v>11574.639499999999</v>
      </c>
      <c r="V17" s="114">
        <v>48.460700000000003</v>
      </c>
      <c r="W17" s="77">
        <v>13.4613</v>
      </c>
      <c r="X17" s="115"/>
      <c r="Y17" s="79"/>
      <c r="Z17" s="80"/>
      <c r="AA17" s="80"/>
      <c r="AB17" s="81"/>
      <c r="AC17" s="82"/>
      <c r="AD17" s="83"/>
      <c r="AE17" s="84"/>
      <c r="AF17" s="84"/>
      <c r="AG17" s="84"/>
    </row>
    <row r="18" spans="1:33" ht="15.75" x14ac:dyDescent="0.25">
      <c r="A18" s="85">
        <v>8</v>
      </c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  <c r="N18" s="89"/>
      <c r="O18" s="90">
        <v>8213.3611999999994</v>
      </c>
      <c r="P18" s="116">
        <v>34.387700000000002</v>
      </c>
      <c r="Q18" s="92">
        <v>9.5520999999999994</v>
      </c>
      <c r="R18" s="93">
        <v>9095.0368999999992</v>
      </c>
      <c r="S18" s="116">
        <v>38.079099999999997</v>
      </c>
      <c r="T18" s="77">
        <v>10.577500000000001</v>
      </c>
      <c r="U18" s="94">
        <v>11574.639499999999</v>
      </c>
      <c r="V18" s="95">
        <v>48.460700000000003</v>
      </c>
      <c r="W18" s="77">
        <v>13.4613</v>
      </c>
      <c r="X18" s="106"/>
      <c r="Y18" s="97"/>
      <c r="Z18" s="98"/>
      <c r="AA18" s="98"/>
      <c r="AB18" s="99"/>
      <c r="AC18" s="82"/>
      <c r="AD18" s="83"/>
      <c r="AE18" s="84"/>
      <c r="AF18" s="84"/>
      <c r="AG18" s="84"/>
    </row>
    <row r="19" spans="1:33" ht="15.75" x14ac:dyDescent="0.25">
      <c r="A19" s="85">
        <v>9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89"/>
      <c r="O19" s="90">
        <v>8213.3611999999994</v>
      </c>
      <c r="P19" s="116">
        <v>34.387700000000002</v>
      </c>
      <c r="Q19" s="92">
        <v>9.5520999999999994</v>
      </c>
      <c r="R19" s="93">
        <v>9095.0368999999992</v>
      </c>
      <c r="S19" s="116">
        <v>38.079099999999997</v>
      </c>
      <c r="T19" s="77">
        <v>10.577500000000001</v>
      </c>
      <c r="U19" s="94">
        <v>11574.639499999999</v>
      </c>
      <c r="V19" s="95">
        <v>48.460700000000003</v>
      </c>
      <c r="W19" s="77">
        <v>13.4613</v>
      </c>
      <c r="X19" s="106"/>
      <c r="Y19" s="97"/>
      <c r="Z19" s="98"/>
      <c r="AA19" s="98"/>
      <c r="AB19" s="99"/>
      <c r="AC19" s="82"/>
      <c r="AD19" s="83"/>
      <c r="AE19" s="107"/>
      <c r="AF19" s="107"/>
      <c r="AG19" s="107"/>
    </row>
    <row r="20" spans="1:33" ht="14.25" customHeight="1" x14ac:dyDescent="0.25">
      <c r="A20" s="85">
        <v>10</v>
      </c>
      <c r="B20" s="117">
        <v>89.936099999999996</v>
      </c>
      <c r="C20" s="118">
        <v>4.8533999999999997</v>
      </c>
      <c r="D20" s="118">
        <v>1.1164000000000001</v>
      </c>
      <c r="E20" s="118">
        <v>0.12330000000000001</v>
      </c>
      <c r="F20" s="118">
        <v>0.19189999999999999</v>
      </c>
      <c r="G20" s="118">
        <v>8.0000000000000004E-4</v>
      </c>
      <c r="H20" s="118">
        <v>5.0599999999999999E-2</v>
      </c>
      <c r="I20" s="118">
        <v>3.95E-2</v>
      </c>
      <c r="J20" s="118">
        <v>5.1900000000000002E-2</v>
      </c>
      <c r="K20" s="118">
        <v>3.3999999999999998E-3</v>
      </c>
      <c r="L20" s="118">
        <v>1.6516999999999999</v>
      </c>
      <c r="M20" s="119">
        <v>1.9809000000000001</v>
      </c>
      <c r="N20" s="103">
        <v>0.75039999999999996</v>
      </c>
      <c r="O20" s="90">
        <v>8233.2569999999996</v>
      </c>
      <c r="P20" s="116">
        <v>34.470999999999997</v>
      </c>
      <c r="Q20" s="92">
        <v>9.5753000000000004</v>
      </c>
      <c r="R20" s="93">
        <v>9115.3387999999995</v>
      </c>
      <c r="S20" s="116">
        <v>38.164099999999998</v>
      </c>
      <c r="T20" s="77">
        <v>10.601100000000001</v>
      </c>
      <c r="U20" s="104">
        <v>11548.6531</v>
      </c>
      <c r="V20" s="105">
        <v>48.351900000000001</v>
      </c>
      <c r="W20" s="77">
        <v>13.431100000000001</v>
      </c>
      <c r="X20" s="106">
        <v>-9</v>
      </c>
      <c r="Y20" s="97">
        <v>-11.4</v>
      </c>
      <c r="Z20" s="120" t="s">
        <v>41</v>
      </c>
      <c r="AA20" s="120" t="s">
        <v>42</v>
      </c>
      <c r="AB20" s="99"/>
      <c r="AC20" s="82"/>
      <c r="AD20" s="83"/>
      <c r="AE20" s="107"/>
      <c r="AF20" s="107"/>
      <c r="AG20" s="107"/>
    </row>
    <row r="21" spans="1:33" ht="15.75" x14ac:dyDescent="0.25">
      <c r="A21" s="85">
        <v>11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9"/>
      <c r="N21" s="103"/>
      <c r="O21" s="90">
        <v>8233.2569999999996</v>
      </c>
      <c r="P21" s="116">
        <v>34.470999999999997</v>
      </c>
      <c r="Q21" s="92">
        <v>9.5753000000000004</v>
      </c>
      <c r="R21" s="93">
        <v>9115.3387999999995</v>
      </c>
      <c r="S21" s="116">
        <v>38.164099999999998</v>
      </c>
      <c r="T21" s="77">
        <v>10.601100000000001</v>
      </c>
      <c r="U21" s="104">
        <v>11548.6531</v>
      </c>
      <c r="V21" s="105">
        <v>48.351900000000001</v>
      </c>
      <c r="W21" s="77">
        <v>13.431100000000001</v>
      </c>
      <c r="X21" s="106"/>
      <c r="Y21" s="97"/>
      <c r="Z21" s="98"/>
      <c r="AA21" s="98"/>
      <c r="AB21" s="99"/>
      <c r="AC21" s="82"/>
      <c r="AD21" s="83"/>
      <c r="AE21" s="107"/>
      <c r="AF21" s="107"/>
      <c r="AG21" s="107"/>
    </row>
    <row r="22" spans="1:33" ht="15.75" x14ac:dyDescent="0.25">
      <c r="A22" s="108">
        <v>12</v>
      </c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3"/>
      <c r="N22" s="112"/>
      <c r="O22" s="90">
        <v>8233.2569999999996</v>
      </c>
      <c r="P22" s="116">
        <v>34.470999999999997</v>
      </c>
      <c r="Q22" s="92">
        <v>9.5753000000000004</v>
      </c>
      <c r="R22" s="93">
        <v>9115.3387999999995</v>
      </c>
      <c r="S22" s="116">
        <v>38.164099999999998</v>
      </c>
      <c r="T22" s="77">
        <v>10.601100000000001</v>
      </c>
      <c r="U22" s="113">
        <v>11548.6531</v>
      </c>
      <c r="V22" s="114">
        <v>48.351900000000001</v>
      </c>
      <c r="W22" s="77">
        <v>13.431100000000001</v>
      </c>
      <c r="X22" s="115"/>
      <c r="Y22" s="79"/>
      <c r="Z22" s="80"/>
      <c r="AA22" s="80"/>
      <c r="AB22" s="81"/>
      <c r="AC22" s="82"/>
      <c r="AD22" s="83"/>
      <c r="AE22" s="107"/>
      <c r="AF22" s="107"/>
      <c r="AG22" s="107"/>
    </row>
    <row r="23" spans="1:33" ht="15.75" x14ac:dyDescent="0.25">
      <c r="A23" s="85">
        <v>13</v>
      </c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  <c r="N23" s="103"/>
      <c r="O23" s="90">
        <v>8233.2569999999996</v>
      </c>
      <c r="P23" s="91">
        <v>34.470999999999997</v>
      </c>
      <c r="Q23" s="92">
        <v>9.5753000000000004</v>
      </c>
      <c r="R23" s="93">
        <v>9115.3387999999995</v>
      </c>
      <c r="S23" s="91">
        <v>38.164099999999998</v>
      </c>
      <c r="T23" s="77">
        <v>10.601100000000001</v>
      </c>
      <c r="U23" s="104">
        <v>11548.6531</v>
      </c>
      <c r="V23" s="105">
        <v>48.351900000000001</v>
      </c>
      <c r="W23" s="77">
        <v>13.431100000000001</v>
      </c>
      <c r="X23" s="106"/>
      <c r="Y23" s="97"/>
      <c r="Z23" s="98"/>
      <c r="AA23" s="98"/>
      <c r="AB23" s="99"/>
      <c r="AC23" s="82"/>
      <c r="AD23" s="83"/>
      <c r="AE23" s="107"/>
      <c r="AF23" s="107"/>
      <c r="AG23" s="107"/>
    </row>
    <row r="24" spans="1:33" ht="15.75" x14ac:dyDescent="0.25">
      <c r="A24" s="108">
        <v>14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3"/>
      <c r="N24" s="112"/>
      <c r="O24" s="90">
        <v>8233.2569999999996</v>
      </c>
      <c r="P24" s="91">
        <v>34.470999999999997</v>
      </c>
      <c r="Q24" s="92">
        <v>9.5753000000000004</v>
      </c>
      <c r="R24" s="93">
        <v>9115.3387999999995</v>
      </c>
      <c r="S24" s="91">
        <v>38.164099999999998</v>
      </c>
      <c r="T24" s="77">
        <v>10.601100000000001</v>
      </c>
      <c r="U24" s="113">
        <v>11548.6531</v>
      </c>
      <c r="V24" s="114">
        <v>48.351900000000001</v>
      </c>
      <c r="W24" s="77">
        <v>13.431100000000001</v>
      </c>
      <c r="X24" s="115"/>
      <c r="Y24" s="79"/>
      <c r="Z24" s="80"/>
      <c r="AA24" s="80"/>
      <c r="AB24" s="81"/>
      <c r="AC24" s="82"/>
      <c r="AD24" s="83"/>
      <c r="AE24" s="107"/>
      <c r="AF24" s="107"/>
      <c r="AG24" s="107"/>
    </row>
    <row r="25" spans="1:33" ht="15.75" x14ac:dyDescent="0.25">
      <c r="A25" s="85">
        <v>15</v>
      </c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103"/>
      <c r="O25" s="90">
        <v>8233.2569999999996</v>
      </c>
      <c r="P25" s="91">
        <v>34.470999999999997</v>
      </c>
      <c r="Q25" s="92">
        <v>9.5753000000000004</v>
      </c>
      <c r="R25" s="93">
        <v>9115.3387999999995</v>
      </c>
      <c r="S25" s="91">
        <v>38.164099999999998</v>
      </c>
      <c r="T25" s="77">
        <v>10.601100000000001</v>
      </c>
      <c r="U25" s="104">
        <v>11548.6531</v>
      </c>
      <c r="V25" s="105">
        <v>48.351900000000001</v>
      </c>
      <c r="W25" s="77">
        <v>13.431100000000001</v>
      </c>
      <c r="X25" s="106"/>
      <c r="Y25" s="97"/>
      <c r="Z25" s="98"/>
      <c r="AA25" s="98"/>
      <c r="AB25" s="99"/>
      <c r="AC25" s="82"/>
      <c r="AD25" s="83"/>
      <c r="AE25" s="107"/>
      <c r="AF25" s="107"/>
      <c r="AG25" s="107"/>
    </row>
    <row r="26" spans="1:33" ht="15.75" x14ac:dyDescent="0.25">
      <c r="A26" s="85">
        <v>16</v>
      </c>
      <c r="B26" s="117">
        <v>90.031099999999995</v>
      </c>
      <c r="C26" s="118">
        <v>4.6821000000000002</v>
      </c>
      <c r="D26" s="118">
        <v>1.2089000000000001</v>
      </c>
      <c r="E26" s="118">
        <v>0.13769999999999999</v>
      </c>
      <c r="F26" s="118">
        <v>0.21909999999999999</v>
      </c>
      <c r="G26" s="118">
        <v>1.4E-3</v>
      </c>
      <c r="H26" s="118">
        <v>5.6500000000000002E-2</v>
      </c>
      <c r="I26" s="118">
        <v>4.6399999999999997E-2</v>
      </c>
      <c r="J26" s="118">
        <v>5.91E-2</v>
      </c>
      <c r="K26" s="118">
        <v>3.5000000000000001E-3</v>
      </c>
      <c r="L26" s="118">
        <v>1.571</v>
      </c>
      <c r="M26" s="119">
        <v>1.9833000000000001</v>
      </c>
      <c r="N26" s="103">
        <v>0.75129999999999997</v>
      </c>
      <c r="O26" s="90">
        <v>8253.4873000000007</v>
      </c>
      <c r="P26" s="91">
        <v>34.555700000000002</v>
      </c>
      <c r="Q26" s="92">
        <v>9.5988000000000007</v>
      </c>
      <c r="R26" s="93">
        <v>9137.2888000000003</v>
      </c>
      <c r="S26" s="91">
        <v>38.256</v>
      </c>
      <c r="T26" s="77">
        <v>10.6267</v>
      </c>
      <c r="U26" s="104">
        <v>11569.002699999999</v>
      </c>
      <c r="V26" s="105">
        <v>48.437100000000001</v>
      </c>
      <c r="W26" s="77">
        <v>13.454800000000001</v>
      </c>
      <c r="X26" s="106"/>
      <c r="Y26" s="97"/>
      <c r="Z26" s="98"/>
      <c r="AA26" s="98"/>
      <c r="AB26" s="99"/>
      <c r="AC26" s="82"/>
      <c r="AD26" s="83"/>
      <c r="AE26" s="107"/>
      <c r="AF26" s="107"/>
      <c r="AG26" s="107"/>
    </row>
    <row r="27" spans="1:33" ht="15.75" x14ac:dyDescent="0.25">
      <c r="A27" s="85">
        <v>17</v>
      </c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/>
      <c r="N27" s="103"/>
      <c r="O27" s="90">
        <v>8253.4873000000007</v>
      </c>
      <c r="P27" s="91">
        <v>34.555700000000002</v>
      </c>
      <c r="Q27" s="92">
        <v>9.5988000000000007</v>
      </c>
      <c r="R27" s="93">
        <v>9137.2888000000003</v>
      </c>
      <c r="S27" s="91">
        <v>38.256</v>
      </c>
      <c r="T27" s="77">
        <v>10.6267</v>
      </c>
      <c r="U27" s="104">
        <v>11569.002699999999</v>
      </c>
      <c r="V27" s="105">
        <v>48.437100000000001</v>
      </c>
      <c r="W27" s="77">
        <v>13.454800000000001</v>
      </c>
      <c r="X27" s="106"/>
      <c r="Y27" s="97"/>
      <c r="Z27" s="98"/>
      <c r="AA27" s="98"/>
      <c r="AB27" s="99"/>
      <c r="AC27" s="82"/>
      <c r="AD27" s="83"/>
      <c r="AE27" s="107"/>
      <c r="AF27" s="107"/>
      <c r="AG27" s="107"/>
    </row>
    <row r="28" spans="1:33" ht="15.75" x14ac:dyDescent="0.25">
      <c r="A28" s="85">
        <v>18</v>
      </c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9"/>
      <c r="N28" s="103"/>
      <c r="O28" s="90">
        <v>8253.4873000000007</v>
      </c>
      <c r="P28" s="91">
        <v>34.555700000000002</v>
      </c>
      <c r="Q28" s="92">
        <v>9.5988000000000007</v>
      </c>
      <c r="R28" s="93">
        <v>9137.2888000000003</v>
      </c>
      <c r="S28" s="91">
        <v>38.256</v>
      </c>
      <c r="T28" s="77">
        <v>10.6267</v>
      </c>
      <c r="U28" s="104">
        <v>11569.002699999999</v>
      </c>
      <c r="V28" s="105">
        <v>48.437100000000001</v>
      </c>
      <c r="W28" s="77">
        <v>13.454800000000001</v>
      </c>
      <c r="X28" s="106"/>
      <c r="Y28" s="97"/>
      <c r="Z28" s="98"/>
      <c r="AA28" s="98"/>
      <c r="AB28" s="99"/>
      <c r="AC28" s="82"/>
      <c r="AD28" s="83"/>
      <c r="AE28" s="107"/>
      <c r="AF28" s="107"/>
      <c r="AG28" s="107"/>
    </row>
    <row r="29" spans="1:33" ht="15.75" x14ac:dyDescent="0.25">
      <c r="A29" s="108">
        <v>19</v>
      </c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3"/>
      <c r="N29" s="112"/>
      <c r="O29" s="90">
        <v>8253.4873000000007</v>
      </c>
      <c r="P29" s="91">
        <v>34.555700000000002</v>
      </c>
      <c r="Q29" s="92">
        <v>9.5988000000000007</v>
      </c>
      <c r="R29" s="93">
        <v>9137.2888000000003</v>
      </c>
      <c r="S29" s="91">
        <v>38.256</v>
      </c>
      <c r="T29" s="77">
        <v>10.6267</v>
      </c>
      <c r="U29" s="113">
        <v>11569.002699999999</v>
      </c>
      <c r="V29" s="114">
        <v>48.437100000000001</v>
      </c>
      <c r="W29" s="77">
        <v>13.454800000000001</v>
      </c>
      <c r="X29" s="115"/>
      <c r="Y29" s="79"/>
      <c r="Z29" s="80"/>
      <c r="AA29" s="80"/>
      <c r="AB29" s="81"/>
      <c r="AC29" s="82"/>
      <c r="AD29" s="83"/>
      <c r="AE29" s="107"/>
      <c r="AF29" s="107"/>
      <c r="AG29" s="107"/>
    </row>
    <row r="30" spans="1:33" ht="15.75" x14ac:dyDescent="0.25">
      <c r="A30" s="85">
        <v>20</v>
      </c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  <c r="N30" s="103"/>
      <c r="O30" s="90">
        <v>8253.4873000000007</v>
      </c>
      <c r="P30" s="91">
        <v>34.555700000000002</v>
      </c>
      <c r="Q30" s="92">
        <v>9.5988000000000007</v>
      </c>
      <c r="R30" s="93">
        <v>9137.2888000000003</v>
      </c>
      <c r="S30" s="91">
        <v>38.256</v>
      </c>
      <c r="T30" s="77">
        <v>10.6267</v>
      </c>
      <c r="U30" s="104">
        <v>11569.002699999999</v>
      </c>
      <c r="V30" s="105">
        <v>48.437100000000001</v>
      </c>
      <c r="W30" s="77">
        <v>13.454800000000001</v>
      </c>
      <c r="X30" s="106"/>
      <c r="Y30" s="97"/>
      <c r="Z30" s="98"/>
      <c r="AA30" s="98"/>
      <c r="AB30" s="99"/>
      <c r="AC30" s="82"/>
      <c r="AD30" s="83"/>
      <c r="AE30" s="107"/>
      <c r="AF30" s="107"/>
      <c r="AG30" s="107"/>
    </row>
    <row r="31" spans="1:33" ht="15.75" x14ac:dyDescent="0.25">
      <c r="A31" s="108">
        <v>21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3"/>
      <c r="N31" s="112"/>
      <c r="O31" s="90">
        <v>8253.4873000000007</v>
      </c>
      <c r="P31" s="91">
        <v>34.555700000000002</v>
      </c>
      <c r="Q31" s="92">
        <v>9.5988000000000007</v>
      </c>
      <c r="R31" s="93">
        <v>9137.2888000000003</v>
      </c>
      <c r="S31" s="91">
        <v>38.256</v>
      </c>
      <c r="T31" s="77">
        <v>10.6267</v>
      </c>
      <c r="U31" s="113">
        <v>11569.002699999999</v>
      </c>
      <c r="V31" s="114">
        <v>48.437100000000001</v>
      </c>
      <c r="W31" s="77">
        <v>13.454800000000001</v>
      </c>
      <c r="X31" s="115"/>
      <c r="Y31" s="79"/>
      <c r="Z31" s="80"/>
      <c r="AA31" s="80"/>
      <c r="AB31" s="81"/>
      <c r="AC31" s="82"/>
      <c r="AD31" s="83"/>
      <c r="AE31" s="107"/>
      <c r="AF31" s="107"/>
      <c r="AG31" s="107"/>
    </row>
    <row r="32" spans="1:33" ht="15.75" x14ac:dyDescent="0.25">
      <c r="A32" s="85">
        <v>22</v>
      </c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103"/>
      <c r="O32" s="90">
        <v>8253.4873000000007</v>
      </c>
      <c r="P32" s="91">
        <v>34.555700000000002</v>
      </c>
      <c r="Q32" s="92">
        <v>9.5988000000000007</v>
      </c>
      <c r="R32" s="93">
        <v>9137.2888000000003</v>
      </c>
      <c r="S32" s="91">
        <v>38.256</v>
      </c>
      <c r="T32" s="77">
        <v>10.6267</v>
      </c>
      <c r="U32" s="104">
        <v>11569.002699999999</v>
      </c>
      <c r="V32" s="105">
        <v>48.437100000000001</v>
      </c>
      <c r="W32" s="77">
        <v>13.454800000000001</v>
      </c>
      <c r="X32" s="106"/>
      <c r="Y32" s="97"/>
      <c r="Z32" s="98"/>
      <c r="AA32" s="98"/>
      <c r="AB32" s="124"/>
      <c r="AC32" s="82"/>
      <c r="AD32" s="83"/>
      <c r="AE32" s="107"/>
      <c r="AF32" s="107"/>
      <c r="AG32" s="107"/>
    </row>
    <row r="33" spans="1:33" ht="15.75" x14ac:dyDescent="0.25">
      <c r="A33" s="85">
        <v>23</v>
      </c>
      <c r="B33" s="117">
        <v>89.732299999999995</v>
      </c>
      <c r="C33" s="118">
        <v>4.9808000000000003</v>
      </c>
      <c r="D33" s="118">
        <v>1.1275999999999999</v>
      </c>
      <c r="E33" s="118">
        <v>0.125</v>
      </c>
      <c r="F33" s="118">
        <v>0.19489999999999999</v>
      </c>
      <c r="G33" s="118">
        <v>1E-3</v>
      </c>
      <c r="H33" s="118">
        <v>5.21E-2</v>
      </c>
      <c r="I33" s="118">
        <v>4.1799999999999997E-2</v>
      </c>
      <c r="J33" s="118">
        <v>6.3399999999999998E-2</v>
      </c>
      <c r="K33" s="118">
        <v>3.5000000000000001E-3</v>
      </c>
      <c r="L33" s="118">
        <v>1.7010000000000001</v>
      </c>
      <c r="M33" s="119">
        <v>1.9765999999999999</v>
      </c>
      <c r="N33" s="103">
        <v>0.752</v>
      </c>
      <c r="O33" s="90">
        <v>8244.4110999999994</v>
      </c>
      <c r="P33" s="91">
        <v>34.517699999999998</v>
      </c>
      <c r="Q33" s="92">
        <v>9.5883000000000003</v>
      </c>
      <c r="R33" s="93">
        <v>9127.1617000000006</v>
      </c>
      <c r="S33" s="91">
        <v>38.2136</v>
      </c>
      <c r="T33" s="77">
        <v>10.6149</v>
      </c>
      <c r="U33" s="104">
        <v>11551.375899999999</v>
      </c>
      <c r="V33" s="105">
        <v>48.363300000000002</v>
      </c>
      <c r="W33" s="77">
        <v>13.4343</v>
      </c>
      <c r="X33" s="106">
        <v>-11.8</v>
      </c>
      <c r="Y33" s="97">
        <v>-13.2</v>
      </c>
      <c r="Z33" s="98"/>
      <c r="AA33" s="98"/>
      <c r="AB33" s="99"/>
      <c r="AC33" s="82"/>
      <c r="AD33" s="83"/>
      <c r="AE33" s="107"/>
      <c r="AF33" s="107"/>
      <c r="AG33" s="107"/>
    </row>
    <row r="34" spans="1:33" ht="15.75" x14ac:dyDescent="0.25">
      <c r="A34" s="85">
        <v>24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103"/>
      <c r="O34" s="90">
        <v>8244.4110999999994</v>
      </c>
      <c r="P34" s="91">
        <v>34.517699999999998</v>
      </c>
      <c r="Q34" s="92">
        <v>9.5883000000000003</v>
      </c>
      <c r="R34" s="93">
        <v>9127.1617000000006</v>
      </c>
      <c r="S34" s="91">
        <v>38.2136</v>
      </c>
      <c r="T34" s="77">
        <v>10.6149</v>
      </c>
      <c r="U34" s="104">
        <v>11551.375899999999</v>
      </c>
      <c r="V34" s="105">
        <v>48.363300000000002</v>
      </c>
      <c r="W34" s="77">
        <v>13.4343</v>
      </c>
      <c r="X34" s="106"/>
      <c r="Y34" s="97"/>
      <c r="Z34" s="98"/>
      <c r="AA34" s="98"/>
      <c r="AB34" s="99"/>
      <c r="AC34" s="82"/>
      <c r="AD34" s="83"/>
      <c r="AE34" s="107"/>
      <c r="AF34" s="107"/>
      <c r="AG34" s="107"/>
    </row>
    <row r="35" spans="1:33" ht="15.75" x14ac:dyDescent="0.25">
      <c r="A35" s="85">
        <v>25</v>
      </c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9"/>
      <c r="N35" s="103"/>
      <c r="O35" s="90">
        <v>8244.4110999999994</v>
      </c>
      <c r="P35" s="91">
        <v>34.517699999999998</v>
      </c>
      <c r="Q35" s="92">
        <v>9.5883000000000003</v>
      </c>
      <c r="R35" s="93">
        <v>9127.1617000000006</v>
      </c>
      <c r="S35" s="91">
        <v>38.2136</v>
      </c>
      <c r="T35" s="77">
        <v>10.6149</v>
      </c>
      <c r="U35" s="104">
        <v>11551.375899999999</v>
      </c>
      <c r="V35" s="105">
        <v>48.363300000000002</v>
      </c>
      <c r="W35" s="77">
        <v>13.4343</v>
      </c>
      <c r="X35" s="106"/>
      <c r="Y35" s="97"/>
      <c r="Z35" s="98"/>
      <c r="AA35" s="98"/>
      <c r="AB35" s="124"/>
      <c r="AC35" s="82"/>
      <c r="AD35" s="83"/>
      <c r="AE35" s="107"/>
      <c r="AF35" s="107"/>
      <c r="AG35" s="107"/>
    </row>
    <row r="36" spans="1:33" ht="15.75" x14ac:dyDescent="0.25">
      <c r="A36" s="108">
        <v>26</v>
      </c>
      <c r="B36" s="121">
        <v>90.406099999999995</v>
      </c>
      <c r="C36" s="122">
        <v>4.6261999999999999</v>
      </c>
      <c r="D36" s="122">
        <v>1.073</v>
      </c>
      <c r="E36" s="122">
        <v>0.1237</v>
      </c>
      <c r="F36" s="122">
        <v>0.19239999999999999</v>
      </c>
      <c r="G36" s="122">
        <v>1E-3</v>
      </c>
      <c r="H36" s="122">
        <v>5.0299999999999997E-2</v>
      </c>
      <c r="I36" s="122">
        <v>4.02E-2</v>
      </c>
      <c r="J36" s="122">
        <v>5.6000000000000001E-2</v>
      </c>
      <c r="K36" s="122">
        <v>4.3E-3</v>
      </c>
      <c r="L36" s="122">
        <v>1.7010000000000001</v>
      </c>
      <c r="M36" s="123">
        <v>1.7258</v>
      </c>
      <c r="N36" s="112">
        <v>0.74590000000000001</v>
      </c>
      <c r="O36" s="90">
        <v>8231.4896000000008</v>
      </c>
      <c r="P36" s="91">
        <v>34.4636</v>
      </c>
      <c r="Q36" s="92">
        <v>9.5731999999999999</v>
      </c>
      <c r="R36" s="93">
        <v>9114.1206999999995</v>
      </c>
      <c r="S36" s="91">
        <v>38.158999999999999</v>
      </c>
      <c r="T36" s="77">
        <v>10.5997</v>
      </c>
      <c r="U36" s="113">
        <v>11581.255499999999</v>
      </c>
      <c r="V36" s="114">
        <v>48.488399999999999</v>
      </c>
      <c r="W36" s="77">
        <v>13.468999999999999</v>
      </c>
      <c r="X36" s="115"/>
      <c r="Y36" s="79"/>
      <c r="Z36" s="80"/>
      <c r="AA36" s="80"/>
      <c r="AB36" s="81"/>
      <c r="AC36" s="82"/>
      <c r="AD36" s="83"/>
      <c r="AE36" s="107"/>
      <c r="AF36" s="107"/>
      <c r="AG36" s="107"/>
    </row>
    <row r="37" spans="1:33" ht="15.75" x14ac:dyDescent="0.25">
      <c r="A37" s="85">
        <v>27</v>
      </c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9"/>
      <c r="N37" s="103"/>
      <c r="O37" s="90">
        <v>8231.4896000000008</v>
      </c>
      <c r="P37" s="91">
        <v>34.4636</v>
      </c>
      <c r="Q37" s="92">
        <v>9.5731999999999999</v>
      </c>
      <c r="R37" s="93">
        <v>9114.1206999999995</v>
      </c>
      <c r="S37" s="91">
        <v>38.158999999999999</v>
      </c>
      <c r="T37" s="77">
        <v>10.5997</v>
      </c>
      <c r="U37" s="104">
        <v>11581.255499999999</v>
      </c>
      <c r="V37" s="105">
        <v>48.488399999999999</v>
      </c>
      <c r="W37" s="77">
        <v>13.468999999999999</v>
      </c>
      <c r="X37" s="106"/>
      <c r="Y37" s="97"/>
      <c r="Z37" s="98"/>
      <c r="AA37" s="98"/>
      <c r="AB37" s="124"/>
      <c r="AC37" s="82"/>
      <c r="AD37" s="83"/>
      <c r="AE37" s="107"/>
      <c r="AF37" s="107"/>
      <c r="AG37" s="107"/>
    </row>
    <row r="38" spans="1:33" ht="15.75" x14ac:dyDescent="0.25">
      <c r="A38" s="108">
        <v>28</v>
      </c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  <c r="N38" s="112"/>
      <c r="O38" s="90">
        <v>8231.4896000000008</v>
      </c>
      <c r="P38" s="91">
        <v>34.4636</v>
      </c>
      <c r="Q38" s="92">
        <v>9.5731999999999999</v>
      </c>
      <c r="R38" s="93">
        <v>9114.1206999999995</v>
      </c>
      <c r="S38" s="91">
        <v>38.158999999999999</v>
      </c>
      <c r="T38" s="77">
        <v>10.5997</v>
      </c>
      <c r="U38" s="113">
        <v>11581.255499999999</v>
      </c>
      <c r="V38" s="114">
        <v>48.488399999999999</v>
      </c>
      <c r="W38" s="77">
        <v>13.468999999999999</v>
      </c>
      <c r="X38" s="115"/>
      <c r="Y38" s="79"/>
      <c r="Z38" s="80"/>
      <c r="AA38" s="80"/>
      <c r="AB38" s="81"/>
      <c r="AC38" s="82"/>
      <c r="AD38" s="83"/>
      <c r="AE38" s="107"/>
      <c r="AF38" s="107"/>
      <c r="AG38" s="107"/>
    </row>
    <row r="39" spans="1:33" ht="15.75" x14ac:dyDescent="0.25">
      <c r="A39" s="85">
        <v>29</v>
      </c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  <c r="N39" s="103"/>
      <c r="O39" s="90">
        <v>8231.4896000000008</v>
      </c>
      <c r="P39" s="91">
        <v>34.4636</v>
      </c>
      <c r="Q39" s="92">
        <v>9.5731999999999999</v>
      </c>
      <c r="R39" s="93">
        <v>9114.1206999999995</v>
      </c>
      <c r="S39" s="91">
        <v>38.158999999999999</v>
      </c>
      <c r="T39" s="77">
        <v>10.5997</v>
      </c>
      <c r="U39" s="104">
        <v>11581.255499999999</v>
      </c>
      <c r="V39" s="105">
        <v>48.488399999999999</v>
      </c>
      <c r="W39" s="77">
        <v>13.468999999999999</v>
      </c>
      <c r="X39" s="106"/>
      <c r="Y39" s="97"/>
      <c r="Z39" s="98"/>
      <c r="AA39" s="98"/>
      <c r="AB39" s="99"/>
      <c r="AC39" s="82"/>
      <c r="AD39" s="83"/>
      <c r="AE39" s="107"/>
      <c r="AF39" s="107"/>
      <c r="AG39" s="107"/>
    </row>
    <row r="40" spans="1:33" ht="15.75" x14ac:dyDescent="0.25">
      <c r="A40" s="125">
        <v>30</v>
      </c>
      <c r="B40" s="126">
        <v>90.987799999999993</v>
      </c>
      <c r="C40" s="127">
        <v>4.2836999999999996</v>
      </c>
      <c r="D40" s="127">
        <v>1.0251999999999999</v>
      </c>
      <c r="E40" s="127">
        <v>0.1176</v>
      </c>
      <c r="F40" s="127">
        <v>0.18240000000000001</v>
      </c>
      <c r="G40" s="127">
        <v>1.1000000000000001E-3</v>
      </c>
      <c r="H40" s="127">
        <v>4.8399999999999999E-2</v>
      </c>
      <c r="I40" s="127">
        <v>3.9100000000000003E-2</v>
      </c>
      <c r="J40" s="127">
        <v>6.1600000000000002E-2</v>
      </c>
      <c r="K40" s="127">
        <v>5.1999999999999998E-3</v>
      </c>
      <c r="L40" s="127">
        <v>1.6628000000000001</v>
      </c>
      <c r="M40" s="128">
        <v>1.5851</v>
      </c>
      <c r="N40" s="129">
        <v>0.74139999999999995</v>
      </c>
      <c r="O40" s="90">
        <v>8216.3227999999999</v>
      </c>
      <c r="P40" s="91">
        <v>34.400100000000002</v>
      </c>
      <c r="Q40" s="92">
        <v>9.5556000000000001</v>
      </c>
      <c r="R40" s="93">
        <v>9098.4045999999998</v>
      </c>
      <c r="S40" s="91">
        <v>38.093200000000003</v>
      </c>
      <c r="T40" s="77">
        <v>10.5814</v>
      </c>
      <c r="U40" s="130">
        <v>11597.043299999999</v>
      </c>
      <c r="V40" s="131">
        <v>48.554499999999997</v>
      </c>
      <c r="W40" s="77">
        <v>13.487399999999999</v>
      </c>
      <c r="X40" s="132"/>
      <c r="Y40" s="133"/>
      <c r="Z40" s="134"/>
      <c r="AA40" s="134"/>
      <c r="AB40" s="135"/>
      <c r="AC40" s="82"/>
      <c r="AD40" s="83"/>
      <c r="AE40" s="107"/>
      <c r="AF40" s="107"/>
      <c r="AG40" s="107"/>
    </row>
    <row r="41" spans="1:33" ht="16.5" thickBot="1" x14ac:dyDescent="0.3">
      <c r="A41" s="136">
        <v>31</v>
      </c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9"/>
      <c r="N41" s="140"/>
      <c r="O41" s="141"/>
      <c r="P41" s="142"/>
      <c r="Q41" s="143"/>
      <c r="R41" s="144"/>
      <c r="S41" s="142"/>
      <c r="T41" s="145"/>
      <c r="U41" s="146"/>
      <c r="V41" s="147"/>
      <c r="W41" s="145"/>
      <c r="X41" s="148"/>
      <c r="Y41" s="149"/>
      <c r="Z41" s="150"/>
      <c r="AA41" s="150"/>
      <c r="AB41" s="151"/>
      <c r="AC41" s="82"/>
      <c r="AD41" s="83"/>
      <c r="AE41" s="107"/>
      <c r="AF41" s="107"/>
      <c r="AG41" s="107"/>
    </row>
    <row r="42" spans="1:33" ht="15.75" customHeight="1" thickBot="1" x14ac:dyDescent="0.3">
      <c r="A42" s="46" t="s">
        <v>43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  <c r="O42" s="152">
        <v>8226.7842999999993</v>
      </c>
      <c r="P42" s="153">
        <v>34.443899999999999</v>
      </c>
      <c r="Q42" s="154">
        <v>9.5678000000000001</v>
      </c>
      <c r="R42" s="152">
        <v>9109.1049000000003</v>
      </c>
      <c r="S42" s="153">
        <v>38.137999999999998</v>
      </c>
      <c r="T42" s="154">
        <v>10.5939</v>
      </c>
      <c r="U42" s="155"/>
      <c r="V42" s="156"/>
      <c r="W42" s="156"/>
      <c r="X42" s="156"/>
      <c r="Y42" s="156"/>
      <c r="Z42" s="156"/>
      <c r="AA42" s="156"/>
      <c r="AB42" s="156"/>
      <c r="AC42" s="157"/>
      <c r="AD42" s="83"/>
      <c r="AE42" s="107"/>
      <c r="AF42" s="107"/>
      <c r="AG42" s="107"/>
    </row>
    <row r="43" spans="1:33" ht="15.75" customHeight="1" thickBot="1" x14ac:dyDescent="0.3">
      <c r="A43" s="2"/>
      <c r="B43" s="158"/>
      <c r="C43" s="158"/>
      <c r="D43" s="158"/>
      <c r="E43" s="158"/>
      <c r="F43" s="158"/>
      <c r="G43" s="158"/>
      <c r="H43" s="159" t="s">
        <v>44</v>
      </c>
      <c r="I43" s="160"/>
      <c r="J43" s="160"/>
      <c r="K43" s="160"/>
      <c r="L43" s="160"/>
      <c r="M43" s="160"/>
      <c r="N43" s="161"/>
      <c r="O43" s="162"/>
      <c r="P43" s="163"/>
      <c r="Q43" s="164"/>
      <c r="R43" s="162"/>
      <c r="S43" s="163"/>
      <c r="T43" s="164"/>
      <c r="U43" s="165"/>
      <c r="V43" s="166"/>
      <c r="W43" s="166"/>
      <c r="X43" s="166"/>
      <c r="Y43" s="166"/>
      <c r="Z43" s="166"/>
      <c r="AA43" s="166"/>
      <c r="AB43" s="166"/>
      <c r="AC43" s="6"/>
    </row>
    <row r="44" spans="1:3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67"/>
      <c r="V44" s="167"/>
      <c r="W44" s="167"/>
      <c r="X44" s="167"/>
      <c r="Y44" s="167"/>
      <c r="Z44" s="167"/>
      <c r="AA44" s="167"/>
      <c r="AB44" s="167"/>
      <c r="AC44" s="6"/>
    </row>
    <row r="45" spans="1:3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68"/>
      <c r="V45" s="168"/>
      <c r="W45" s="168"/>
      <c r="X45" s="168"/>
      <c r="Y45" s="168"/>
      <c r="Z45" s="168"/>
      <c r="AA45" s="168"/>
      <c r="AB45" s="168"/>
      <c r="AC45" s="6"/>
    </row>
    <row r="46" spans="1:33" x14ac:dyDescent="0.25">
      <c r="A46" s="3"/>
      <c r="B46" s="169" t="s">
        <v>45</v>
      </c>
      <c r="C46" s="169"/>
      <c r="D46" s="169"/>
      <c r="E46" s="169"/>
      <c r="F46" s="169"/>
      <c r="G46" s="169"/>
      <c r="H46" s="169"/>
      <c r="I46" s="169"/>
      <c r="J46" s="169"/>
      <c r="K46" s="169" t="s">
        <v>46</v>
      </c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70">
        <v>43221</v>
      </c>
      <c r="W46" s="169"/>
      <c r="X46" s="169"/>
      <c r="Y46" s="169"/>
      <c r="Z46" s="169"/>
      <c r="AA46" s="169"/>
      <c r="AB46" s="3"/>
      <c r="AC46" s="6"/>
    </row>
    <row r="47" spans="1:33" x14ac:dyDescent="0.25">
      <c r="A47" s="3"/>
      <c r="B47" s="3"/>
      <c r="C47" s="171" t="s">
        <v>47</v>
      </c>
      <c r="D47" s="3"/>
      <c r="E47" s="3"/>
      <c r="F47" s="3"/>
      <c r="G47" s="3"/>
      <c r="H47" s="3"/>
      <c r="I47" s="3"/>
      <c r="J47" s="3"/>
      <c r="K47" s="3"/>
      <c r="L47" s="171" t="s">
        <v>48</v>
      </c>
      <c r="M47" s="3"/>
      <c r="N47" s="3"/>
      <c r="P47" s="3"/>
      <c r="Q47" s="3"/>
      <c r="R47" s="171" t="s">
        <v>49</v>
      </c>
      <c r="S47" s="3"/>
      <c r="T47" s="3"/>
      <c r="U47" s="3"/>
      <c r="V47" s="172" t="s">
        <v>50</v>
      </c>
      <c r="W47" s="3"/>
      <c r="X47" s="3"/>
      <c r="Y47" s="3"/>
      <c r="Z47" s="3"/>
      <c r="AA47" s="3"/>
      <c r="AB47" s="3"/>
      <c r="AC47" s="6"/>
    </row>
    <row r="48" spans="1:33" x14ac:dyDescent="0.25">
      <c r="A48" s="3"/>
      <c r="B48" s="169" t="s">
        <v>51</v>
      </c>
      <c r="C48" s="169"/>
      <c r="D48" s="169"/>
      <c r="E48" s="169"/>
      <c r="F48" s="169"/>
      <c r="G48" s="169"/>
      <c r="H48" s="169"/>
      <c r="I48" s="169"/>
      <c r="J48" s="169"/>
      <c r="K48" s="169" t="s">
        <v>52</v>
      </c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70">
        <f>V46</f>
        <v>43221</v>
      </c>
      <c r="W48" s="169"/>
      <c r="X48" s="169"/>
      <c r="Y48" s="169"/>
      <c r="Z48" s="169"/>
      <c r="AA48" s="169"/>
      <c r="AB48" s="3"/>
      <c r="AC48" s="6"/>
    </row>
    <row r="49" spans="1:29" x14ac:dyDescent="0.25">
      <c r="A49" s="3"/>
      <c r="B49" s="3"/>
      <c r="C49" s="171" t="s">
        <v>53</v>
      </c>
      <c r="D49" s="3"/>
      <c r="E49" s="3"/>
      <c r="F49" s="3"/>
      <c r="G49" s="3"/>
      <c r="H49" s="3"/>
      <c r="I49" s="3"/>
      <c r="J49" s="3"/>
      <c r="K49" s="3"/>
      <c r="L49" s="171" t="s">
        <v>48</v>
      </c>
      <c r="M49" s="3"/>
      <c r="N49" s="3"/>
      <c r="P49" s="3"/>
      <c r="Q49" s="3"/>
      <c r="R49" s="171" t="s">
        <v>49</v>
      </c>
      <c r="S49" s="3"/>
      <c r="T49" s="3"/>
      <c r="U49" s="3"/>
      <c r="V49" s="172" t="s">
        <v>50</v>
      </c>
      <c r="W49" s="3"/>
      <c r="X49" s="3"/>
      <c r="Y49" s="3"/>
      <c r="Z49" s="3"/>
      <c r="AA49" s="3"/>
      <c r="AB49" s="3"/>
      <c r="AC49" s="6"/>
    </row>
    <row r="50" spans="1:29" x14ac:dyDescent="0.25">
      <c r="A50" s="3"/>
      <c r="B50" s="169" t="s">
        <v>54</v>
      </c>
      <c r="C50" s="169"/>
      <c r="D50" s="169"/>
      <c r="E50" s="169"/>
      <c r="F50" s="169"/>
      <c r="G50" s="169"/>
      <c r="H50" s="169"/>
      <c r="I50" s="169"/>
      <c r="J50" s="169"/>
      <c r="K50" s="169" t="s">
        <v>55</v>
      </c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70">
        <f>V48</f>
        <v>43221</v>
      </c>
      <c r="W50" s="169"/>
      <c r="X50" s="169"/>
      <c r="Y50" s="169"/>
      <c r="Z50" s="169"/>
      <c r="AA50" s="169"/>
      <c r="AB50" s="3"/>
      <c r="AC50" s="6"/>
    </row>
    <row r="51" spans="1:29" x14ac:dyDescent="0.25">
      <c r="A51" s="3"/>
      <c r="B51" s="3"/>
      <c r="C51" s="171" t="s">
        <v>56</v>
      </c>
      <c r="D51" s="3"/>
      <c r="E51" s="3"/>
      <c r="F51" s="3"/>
      <c r="G51" s="3"/>
      <c r="H51" s="3"/>
      <c r="I51" s="3"/>
      <c r="J51" s="3"/>
      <c r="K51" s="3"/>
      <c r="L51" s="171" t="s">
        <v>48</v>
      </c>
      <c r="M51" s="3"/>
      <c r="N51" s="3"/>
      <c r="P51" s="3"/>
      <c r="Q51" s="3"/>
      <c r="R51" s="171" t="s">
        <v>49</v>
      </c>
      <c r="S51" s="3"/>
      <c r="T51" s="3"/>
      <c r="U51" s="3"/>
      <c r="V51" s="172" t="s">
        <v>50</v>
      </c>
      <c r="W51" s="3"/>
      <c r="X51" s="3"/>
      <c r="Y51" s="3"/>
      <c r="Z51" s="3"/>
      <c r="AA51" s="3"/>
      <c r="AB51" s="3"/>
      <c r="AC51" s="3"/>
    </row>
    <row r="52" spans="1:2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</sheetData>
  <mergeCells count="41">
    <mergeCell ref="T42:T43"/>
    <mergeCell ref="U42:AB42"/>
    <mergeCell ref="H43:N43"/>
    <mergeCell ref="U43:AB43"/>
    <mergeCell ref="U44:AB44"/>
    <mergeCell ref="M9:M10"/>
    <mergeCell ref="O9:Q9"/>
    <mergeCell ref="R9:T9"/>
    <mergeCell ref="U9:W9"/>
    <mergeCell ref="A42:N42"/>
    <mergeCell ref="O42:O43"/>
    <mergeCell ref="P42:P43"/>
    <mergeCell ref="Q42:Q43"/>
    <mergeCell ref="R42:R43"/>
    <mergeCell ref="S42:S43"/>
    <mergeCell ref="G9:G10"/>
    <mergeCell ref="H9:H10"/>
    <mergeCell ref="I9:I10"/>
    <mergeCell ref="J9:J10"/>
    <mergeCell ref="K9:K10"/>
    <mergeCell ref="L9:L10"/>
    <mergeCell ref="Z7:Z10"/>
    <mergeCell ref="AA7:AA10"/>
    <mergeCell ref="AB7:AB10"/>
    <mergeCell ref="N8:N10"/>
    <mergeCell ref="O8:W8"/>
    <mergeCell ref="B9:B10"/>
    <mergeCell ref="C9:C10"/>
    <mergeCell ref="D9:D10"/>
    <mergeCell ref="E9:E10"/>
    <mergeCell ref="F9:F10"/>
    <mergeCell ref="G1:Y1"/>
    <mergeCell ref="Z1:AB1"/>
    <mergeCell ref="G2:Y2"/>
    <mergeCell ref="M3:S3"/>
    <mergeCell ref="D5:AA5"/>
    <mergeCell ref="A7:A10"/>
    <mergeCell ref="B7:M8"/>
    <mergeCell ref="N7:W7"/>
    <mergeCell ref="X7:X10"/>
    <mergeCell ref="Y7:Y10"/>
  </mergeCells>
  <printOptions horizontalCentered="1" verticalCentered="1"/>
  <pageMargins left="0" right="0" top="0" bottom="0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8"/>
  <sheetViews>
    <sheetView view="pageBreakPreview" zoomScale="60" zoomScaleNormal="100" workbookViewId="0">
      <selection activeCell="A3" sqref="A3:F29"/>
    </sheetView>
  </sheetViews>
  <sheetFormatPr defaultRowHeight="15" x14ac:dyDescent="0.25"/>
  <cols>
    <col min="1" max="1" width="22.7109375" style="7" customWidth="1"/>
    <col min="2" max="2" width="46.42578125" style="7" customWidth="1"/>
    <col min="3" max="4" width="10.42578125" style="7" customWidth="1"/>
    <col min="5" max="5" width="12.28515625" style="7" customWidth="1"/>
    <col min="6" max="6" width="12" style="7" customWidth="1"/>
    <col min="7" max="7" width="0.28515625" style="7" customWidth="1"/>
    <col min="8" max="16384" width="9.140625" style="7"/>
  </cols>
  <sheetData>
    <row r="2" spans="1:10" ht="15.75" x14ac:dyDescent="0.25">
      <c r="A2" s="173"/>
      <c r="B2" s="173"/>
    </row>
    <row r="3" spans="1:10" x14ac:dyDescent="0.25">
      <c r="A3" s="174" t="s">
        <v>57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5.75" thickBot="1" x14ac:dyDescent="0.3"/>
    <row r="5" spans="1:10" ht="49.5" customHeight="1" thickBot="1" x14ac:dyDescent="0.3">
      <c r="A5" s="176" t="s">
        <v>58</v>
      </c>
      <c r="B5" s="176" t="s">
        <v>59</v>
      </c>
      <c r="C5" s="177" t="s">
        <v>60</v>
      </c>
      <c r="D5" s="178"/>
      <c r="E5" s="179"/>
    </row>
    <row r="6" spans="1:10" ht="15.75" thickBot="1" x14ac:dyDescent="0.3">
      <c r="A6" s="180"/>
      <c r="B6" s="180"/>
      <c r="C6" s="181" t="s">
        <v>61</v>
      </c>
      <c r="D6" s="182" t="s">
        <v>62</v>
      </c>
      <c r="E6" s="181" t="s">
        <v>63</v>
      </c>
    </row>
    <row r="7" spans="1:10" ht="15" customHeight="1" x14ac:dyDescent="0.25">
      <c r="A7" s="183" t="s">
        <v>2</v>
      </c>
      <c r="B7" s="183"/>
      <c r="C7" s="184">
        <v>9109.1049000000003</v>
      </c>
      <c r="D7" s="185">
        <v>38.137999999999998</v>
      </c>
      <c r="E7" s="186">
        <v>10.5939</v>
      </c>
    </row>
    <row r="8" spans="1:10" x14ac:dyDescent="0.25">
      <c r="A8" s="187" t="s">
        <v>64</v>
      </c>
      <c r="B8" s="188" t="s">
        <v>65</v>
      </c>
      <c r="C8" s="189">
        <v>9108.5316999999995</v>
      </c>
      <c r="D8" s="190">
        <v>38.135599999999997</v>
      </c>
      <c r="E8" s="190">
        <v>10.5932</v>
      </c>
    </row>
    <row r="9" spans="1:10" x14ac:dyDescent="0.25">
      <c r="A9" s="187" t="s">
        <v>64</v>
      </c>
      <c r="B9" s="188" t="s">
        <v>66</v>
      </c>
      <c r="C9" s="189">
        <v>9116.9868000000006</v>
      </c>
      <c r="D9" s="190">
        <v>38.170999999999999</v>
      </c>
      <c r="E9" s="190">
        <v>10.6031</v>
      </c>
    </row>
    <row r="10" spans="1:10" x14ac:dyDescent="0.25">
      <c r="A10" s="187" t="s">
        <v>64</v>
      </c>
      <c r="B10" s="188" t="s">
        <v>67</v>
      </c>
      <c r="C10" s="189">
        <v>9109.0332999999991</v>
      </c>
      <c r="D10" s="190">
        <v>38.137700000000002</v>
      </c>
      <c r="E10" s="190">
        <v>10.5938</v>
      </c>
    </row>
    <row r="11" spans="1:10" x14ac:dyDescent="0.25">
      <c r="A11" s="187" t="s">
        <v>64</v>
      </c>
      <c r="B11" s="188" t="s">
        <v>68</v>
      </c>
      <c r="C11" s="189">
        <v>9110.6334999999999</v>
      </c>
      <c r="D11" s="190">
        <v>38.144399999999997</v>
      </c>
      <c r="E11" s="190">
        <v>10.595700000000001</v>
      </c>
    </row>
    <row r="12" spans="1:10" x14ac:dyDescent="0.25">
      <c r="A12" s="187" t="s">
        <v>64</v>
      </c>
      <c r="B12" s="188" t="s">
        <v>69</v>
      </c>
      <c r="C12" s="189">
        <v>9109.1288000000004</v>
      </c>
      <c r="D12" s="190">
        <v>38.138100000000001</v>
      </c>
      <c r="E12" s="190">
        <v>10.5939</v>
      </c>
    </row>
    <row r="13" spans="1:10" x14ac:dyDescent="0.25">
      <c r="A13" s="187" t="s">
        <v>64</v>
      </c>
      <c r="B13" s="188" t="s">
        <v>70</v>
      </c>
      <c r="C13" s="189">
        <v>9108.1733999999997</v>
      </c>
      <c r="D13" s="190">
        <v>38.134099999999997</v>
      </c>
      <c r="E13" s="190">
        <v>10.5928</v>
      </c>
    </row>
    <row r="14" spans="1:10" x14ac:dyDescent="0.25">
      <c r="A14" s="187" t="s">
        <v>64</v>
      </c>
      <c r="B14" s="188" t="s">
        <v>71</v>
      </c>
      <c r="C14" s="189">
        <v>9108.7227999999996</v>
      </c>
      <c r="D14" s="190">
        <v>38.136400000000002</v>
      </c>
      <c r="E14" s="190">
        <v>10.593400000000001</v>
      </c>
    </row>
    <row r="15" spans="1:10" x14ac:dyDescent="0.25">
      <c r="A15" s="187" t="s">
        <v>64</v>
      </c>
      <c r="B15" s="188" t="s">
        <v>72</v>
      </c>
      <c r="C15" s="189">
        <v>9109.1766000000007</v>
      </c>
      <c r="D15" s="190">
        <v>38.138300000000001</v>
      </c>
      <c r="E15" s="190">
        <v>10.593999999999999</v>
      </c>
    </row>
    <row r="16" spans="1:10" x14ac:dyDescent="0.25">
      <c r="A16" s="187" t="s">
        <v>64</v>
      </c>
      <c r="B16" s="188" t="s">
        <v>73</v>
      </c>
      <c r="C16" s="189">
        <v>9108.1257000000005</v>
      </c>
      <c r="D16" s="190">
        <v>38.133899999999997</v>
      </c>
      <c r="E16" s="190">
        <v>10.5928</v>
      </c>
    </row>
    <row r="17" spans="1:25" x14ac:dyDescent="0.25">
      <c r="A17" s="187" t="s">
        <v>64</v>
      </c>
      <c r="B17" s="188" t="s">
        <v>74</v>
      </c>
      <c r="C17" s="189">
        <v>9109.0332999999991</v>
      </c>
      <c r="D17" s="190">
        <v>38.137700000000002</v>
      </c>
      <c r="E17" s="190">
        <v>10.5938</v>
      </c>
    </row>
    <row r="18" spans="1:25" x14ac:dyDescent="0.25">
      <c r="A18" s="187" t="s">
        <v>64</v>
      </c>
      <c r="B18" s="188" t="s">
        <v>75</v>
      </c>
      <c r="C18" s="189">
        <v>9110.0841999999993</v>
      </c>
      <c r="D18" s="190">
        <v>38.142099999999999</v>
      </c>
      <c r="E18" s="190">
        <v>10.595000000000001</v>
      </c>
    </row>
    <row r="19" spans="1:25" x14ac:dyDescent="0.25">
      <c r="A19" s="187" t="s">
        <v>64</v>
      </c>
      <c r="B19" s="188" t="s">
        <v>76</v>
      </c>
      <c r="C19" s="189">
        <v>9099.6944000000003</v>
      </c>
      <c r="D19" s="190">
        <v>38.098599999999998</v>
      </c>
      <c r="E19" s="190">
        <v>10.5829</v>
      </c>
    </row>
    <row r="20" spans="1:25" x14ac:dyDescent="0.25">
      <c r="A20" s="187" t="s">
        <v>64</v>
      </c>
      <c r="B20" s="188" t="s">
        <v>77</v>
      </c>
      <c r="C20" s="189">
        <v>9108.5555999999997</v>
      </c>
      <c r="D20" s="190">
        <v>38.1357</v>
      </c>
      <c r="E20" s="190">
        <v>10.593299999999999</v>
      </c>
    </row>
    <row r="21" spans="1:25" x14ac:dyDescent="0.25">
      <c r="A21" s="187" t="s">
        <v>64</v>
      </c>
      <c r="B21" s="188" t="s">
        <v>78</v>
      </c>
      <c r="C21" s="189">
        <v>9109.9408999999996</v>
      </c>
      <c r="D21" s="190">
        <v>38.141500000000001</v>
      </c>
      <c r="E21" s="190">
        <v>10.594900000000001</v>
      </c>
    </row>
    <row r="22" spans="1:25" x14ac:dyDescent="0.25">
      <c r="A22" s="191"/>
      <c r="B22" s="191"/>
      <c r="C22" s="192"/>
      <c r="D22" s="193"/>
      <c r="E22" s="193"/>
    </row>
    <row r="23" spans="1:25" x14ac:dyDescent="0.25">
      <c r="A23" s="194" t="s">
        <v>45</v>
      </c>
      <c r="B23" s="195"/>
      <c r="C23" s="195" t="s">
        <v>46</v>
      </c>
      <c r="D23" s="195"/>
      <c r="E23" s="195"/>
      <c r="F23" s="196">
        <v>43221</v>
      </c>
      <c r="G23" s="195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</row>
    <row r="24" spans="1:25" x14ac:dyDescent="0.25">
      <c r="A24" s="171" t="s">
        <v>47</v>
      </c>
      <c r="C24" s="198" t="s">
        <v>48</v>
      </c>
      <c r="E24" s="199" t="s">
        <v>49</v>
      </c>
      <c r="F24" s="200" t="s">
        <v>50</v>
      </c>
      <c r="G24" s="3"/>
      <c r="H24" s="3"/>
      <c r="I24" s="3"/>
      <c r="J24" s="3"/>
      <c r="K24" s="3"/>
      <c r="L24" s="3"/>
      <c r="M24" s="201"/>
      <c r="N24" s="3"/>
      <c r="O24" s="3"/>
      <c r="P24" s="171"/>
      <c r="Q24" s="3"/>
      <c r="R24" s="3"/>
      <c r="S24" s="3"/>
      <c r="T24" s="171"/>
      <c r="U24" s="3"/>
      <c r="V24" s="3"/>
      <c r="W24" s="3"/>
      <c r="X24" s="3"/>
      <c r="Y24" s="3"/>
    </row>
    <row r="25" spans="1:25" x14ac:dyDescent="0.25">
      <c r="A25" s="194" t="s">
        <v>51</v>
      </c>
      <c r="B25" s="195"/>
      <c r="C25" s="195" t="s">
        <v>52</v>
      </c>
      <c r="D25" s="202"/>
      <c r="E25" s="203"/>
      <c r="F25" s="196">
        <f>F23</f>
        <v>43221</v>
      </c>
      <c r="G25" s="195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</row>
    <row r="26" spans="1:25" x14ac:dyDescent="0.25">
      <c r="A26" s="171" t="s">
        <v>53</v>
      </c>
      <c r="C26" s="198" t="s">
        <v>48</v>
      </c>
      <c r="E26" s="199" t="s">
        <v>49</v>
      </c>
      <c r="F26" s="200" t="s">
        <v>50</v>
      </c>
      <c r="G26" s="3"/>
      <c r="H26" s="3"/>
      <c r="I26" s="3"/>
      <c r="J26" s="3"/>
      <c r="K26" s="3"/>
      <c r="L26" s="3"/>
      <c r="M26" s="171"/>
      <c r="N26" s="3"/>
      <c r="O26" s="3"/>
      <c r="P26" s="171"/>
      <c r="Q26" s="3"/>
      <c r="R26" s="3"/>
      <c r="S26" s="3"/>
      <c r="T26" s="171"/>
      <c r="U26" s="3"/>
      <c r="V26" s="3"/>
      <c r="W26" s="3"/>
      <c r="X26" s="3"/>
      <c r="Y26" s="3"/>
    </row>
    <row r="27" spans="1:25" x14ac:dyDescent="0.25">
      <c r="A27" s="194" t="s">
        <v>54</v>
      </c>
      <c r="B27" s="195"/>
      <c r="C27" s="195" t="s">
        <v>55</v>
      </c>
      <c r="D27" s="202"/>
      <c r="E27" s="203"/>
      <c r="F27" s="196">
        <f>F25</f>
        <v>43221</v>
      </c>
      <c r="G27" s="204"/>
    </row>
    <row r="28" spans="1:25" x14ac:dyDescent="0.25">
      <c r="A28" s="171" t="s">
        <v>56</v>
      </c>
      <c r="C28" s="198" t="s">
        <v>48</v>
      </c>
      <c r="E28" s="199" t="s">
        <v>49</v>
      </c>
      <c r="F28" s="200" t="s">
        <v>50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паспорт</vt:lpstr>
      <vt:lpstr>додаток</vt:lpstr>
      <vt:lpstr>паспорт!Print_Area</vt:lpstr>
      <vt:lpstr>додаток!Область_печати</vt:lpstr>
      <vt:lpstr>паспорт!Область_печати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2018-05-01T13:32:00Z</dcterms:modified>
</cp:coreProperties>
</file>