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 розрахунок41" sheetId="4" r:id="rId1"/>
    <sheet name="41" sheetId="5" r:id="rId2"/>
    <sheet name="д41" sheetId="6" r:id="rId3"/>
  </sheets>
  <externalReferences>
    <externalReference r:id="rId4"/>
  </externalReferences>
  <definedNames>
    <definedName name="_xlnm.Print_Area" localSheetId="0">' розрахунок41'!$A$1:$F$47</definedName>
    <definedName name="_xlnm.Print_Area" localSheetId="1">'41'!$A$1:$AB$52</definedName>
    <definedName name="_xlnm.Print_Area" localSheetId="2">д41!$A$1:$F$19</definedName>
  </definedNames>
  <calcPr calcId="145621"/>
</workbook>
</file>

<file path=xl/calcChain.xml><?xml version="1.0" encoding="utf-8"?>
<calcChain xmlns="http://schemas.openxmlformats.org/spreadsheetml/2006/main">
  <c r="F17" i="6" l="1"/>
  <c r="F15" i="6"/>
  <c r="F13" i="6"/>
</calcChain>
</file>

<file path=xl/sharedStrings.xml><?xml version="1.0" encoding="utf-8"?>
<sst xmlns="http://schemas.openxmlformats.org/spreadsheetml/2006/main" count="156" uniqueCount="126">
  <si>
    <t>Додаток до Паспорту фізико-хімічних показників природного газу по маршруту № 41</t>
  </si>
  <si>
    <t>Число місяця</t>
  </si>
  <si>
    <t>Теплота згоряння вища, МДж/м3</t>
  </si>
  <si>
    <t>Полтавська область</t>
  </si>
  <si>
    <t>Загальний обсяг газу, м3</t>
  </si>
  <si>
    <t xml:space="preserve">Обсяг газу переданого за добу,  м3 </t>
  </si>
  <si>
    <t xml:space="preserve">    Березова Рудка</t>
  </si>
  <si>
    <t xml:space="preserve">    Вікторія</t>
  </si>
  <si>
    <t xml:space="preserve">    Майорщина</t>
  </si>
  <si>
    <t>Енергія, МДж</t>
  </si>
  <si>
    <r>
      <t>Теплота згоряння (середньозважене значення за місяць), МДж/м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</si>
  <si>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ккал/м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</si>
  <si>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кВт*год./м</t>
    </r>
    <r>
      <rPr>
        <sz val="9"/>
        <color theme="1"/>
        <rFont val="Calibri"/>
        <family val="2"/>
        <charset val="204"/>
      </rPr>
      <t>³</t>
    </r>
  </si>
  <si>
    <t>Головний інженер Яготинського ЛВУМГ</t>
  </si>
  <si>
    <t xml:space="preserve">Приймак М.А.     </t>
  </si>
  <si>
    <t>Завідувач вимірювальної хіміко-аналітичної лабораторії</t>
  </si>
  <si>
    <t xml:space="preserve">Бугера Т.О. </t>
  </si>
  <si>
    <t>Начальник служби газовимірювань та метрології</t>
  </si>
  <si>
    <t xml:space="preserve">Калитюк О.А.   </t>
  </si>
  <si>
    <t>ПАТ "УКРТРАНСГАЗ"</t>
  </si>
  <si>
    <t>ПАСПОРТ ФІЗИКО-ХІМІЧНИХ ПОКАЗНИКІВ ПРИРОДНОГО ГАЗУ  № 41</t>
  </si>
  <si>
    <t>Філія "УМГ "Київтрансгаз"</t>
  </si>
  <si>
    <r>
      <t xml:space="preserve">переданого Яготинським ЛВУМГ та прийнятого  </t>
    </r>
    <r>
      <rPr>
        <b/>
        <sz val="13"/>
        <color theme="1"/>
        <rFont val="Times New Roman"/>
        <family val="1"/>
        <charset val="204"/>
      </rPr>
      <t>ПАТ "Лубнигаз"</t>
    </r>
  </si>
  <si>
    <t>Яготинське ЛВУМГ</t>
  </si>
  <si>
    <t>Маршрут № 41</t>
  </si>
  <si>
    <t>Вимірювальна хіміко-аналітична лабораторія</t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</si>
  <si>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</si>
  <si>
    <t>чинно до</t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</si>
  <si>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>"ШЕБЕЛИНКА-ПОЛТАВА-КИЇВ"</t>
    </r>
  </si>
  <si>
    <t>за період з</t>
  </si>
  <si>
    <t xml:space="preserve"> по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</si>
  <si>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</si>
  <si>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</si>
  <si>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за вологою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</si>
  <si>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за вуглеводнями,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</si>
  <si>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</si>
  <si>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</si>
  <si>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</si>
  <si>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</si>
  <si>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</si>
  <si>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</si>
  <si>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</si>
  <si>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</si>
  <si>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</si>
  <si>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</si>
  <si>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</si>
  <si>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</si>
  <si>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</si>
  <si>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</si>
  <si>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</si>
  <si>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</si>
  <si>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</si>
  <si>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</si>
  <si>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</si>
  <si>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</si>
  <si>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</si>
  <si>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</si>
  <si>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</si>
  <si>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>відсут</t>
  </si>
  <si>
    <t>&lt;0,006</t>
  </si>
  <si>
    <t>&lt;0,02</t>
  </si>
  <si>
    <r>
      <t>Вміст одоранту при одоризації становить 16 г на 1 000 м</t>
    </r>
    <r>
      <rPr>
        <sz val="11"/>
        <color theme="1"/>
        <rFont val="Calibri"/>
        <family val="2"/>
        <charset val="204"/>
      </rPr>
      <t>³ газу</t>
    </r>
  </si>
  <si>
    <t>Середньозважене значення теплоти згоряння:</t>
  </si>
  <si>
    <t xml:space="preserve">Головний інженер Яготинського ЛВУМГ                                                                                                                          Приймак М.А.                                                       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</si>
  <si>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</si>
  <si>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</si>
  <si>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</si>
  <si>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</si>
  <si>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 xml:space="preserve">Завідувач вимірювальної хіміко-аналітичної лабораторії                                                                                                  Бугера Т.О.                                                                                              </t>
  </si>
  <si>
    <t>Лабораторія, де здійснювалось вимірювання газу</t>
  </si>
  <si>
    <t xml:space="preserve">Начальник служби газовимірювань та метрології                                                                                                              Калитюк О.А                                                                                    </t>
  </si>
  <si>
    <t>Підрозділу, відповідального за облік газу за маршрутом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</si>
  <si>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41</t>
    </r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</si>
  <si>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</si>
  <si>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</si>
  <si>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</si>
  <si>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</si>
  <si>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</si>
  <si>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</si>
  <si>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>Полтавська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</si>
  <si>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41</t>
    </r>
  </si>
  <si>
    <t xml:space="preserve">Головний інженер Яготинського ЛВУМГ                                                                                                         Приймак М.А.                                                                                  </t>
  </si>
  <si>
    <t xml:space="preserve">Завідувач вимірювальної хіміко-аналітичної лабораторії                                                                                Бугера Т.О.                                                                                                      </t>
  </si>
  <si>
    <t>Начальник служби газовимірювань та метрології                                                                                           Калитюк О.А.</t>
  </si>
  <si>
    <t>12.2017</t>
  </si>
  <si>
    <t>70А-100-15</t>
  </si>
  <si>
    <t>31.12.2018р.</t>
  </si>
  <si>
    <t>89,5826</t>
  </si>
  <si>
    <t>4,9137</t>
  </si>
  <si>
    <t>0,9513</t>
  </si>
  <si>
    <t>0,1076</t>
  </si>
  <si>
    <t>0,1623</t>
  </si>
  <si>
    <t>0,0006</t>
  </si>
  <si>
    <t>0,0401</t>
  </si>
  <si>
    <t>0,0318</t>
  </si>
  <si>
    <t>0,0397</t>
  </si>
  <si>
    <t>0,0052</t>
  </si>
  <si>
    <t>1,3387</t>
  </si>
  <si>
    <t>2,8264</t>
  </si>
  <si>
    <t>0,7555</t>
  </si>
  <si>
    <t>89,1430</t>
  </si>
  <si>
    <t>5,0876</t>
  </si>
  <si>
    <t>0,9594</t>
  </si>
  <si>
    <t>0,1085</t>
  </si>
  <si>
    <t>0,1624</t>
  </si>
  <si>
    <t>1,9672E-5</t>
  </si>
  <si>
    <t>0,0409</t>
  </si>
  <si>
    <t>0,0322</t>
  </si>
  <si>
    <t>0,0476</t>
  </si>
  <si>
    <t>0,0075</t>
  </si>
  <si>
    <t>1,4462</t>
  </si>
  <si>
    <t>2,9648</t>
  </si>
  <si>
    <t>0,7591</t>
  </si>
  <si>
    <t>89,3606</t>
  </si>
  <si>
    <t>5,0416</t>
  </si>
  <si>
    <t>0,9194</t>
  </si>
  <si>
    <t>0,1028</t>
  </si>
  <si>
    <t>0,1555</t>
  </si>
  <si>
    <t>4,0742E-5</t>
  </si>
  <si>
    <t>0,0392</t>
  </si>
  <si>
    <t>0,0311</t>
  </si>
  <si>
    <t>0,0574</t>
  </si>
  <si>
    <t>0,0045</t>
  </si>
  <si>
    <t>1,2933</t>
  </si>
  <si>
    <t>2,9944</t>
  </si>
  <si>
    <t>0,7579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</si>
</sst>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dd/mm/yyyy\ \р/"/>
    <numFmt numFmtId="166" formatCode="0.0000"/>
    <numFmt numFmtId="167" formatCode="0.0"/>
    <numFmt numFmtId="168" formatCode="0.000"/>
    <numFmt numFmtId="169" formatCode="dd\.mm\.yyyy;@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0"/>
      <color theme="4" tint="-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9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9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48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8"/>
      <name val="Tahoma"/>
      <family val="2"/>
      <charset val="204"/>
    </font>
    <font>
      <sz val="10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">
    <xf numFmtId="0" fontId="0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2" borderId="0" applyNumberFormat="0" applyBorder="0" applyAlignment="0" applyProtection="0"/>
    <xf numFmtId="0" fontId="58" fillId="6" borderId="0" applyNumberFormat="0" applyBorder="0" applyAlignment="0" applyProtection="0"/>
    <xf numFmtId="0" fontId="59" fillId="23" borderId="63" applyNumberFormat="0" applyAlignment="0" applyProtection="0"/>
    <xf numFmtId="0" fontId="60" fillId="24" borderId="64" applyNumberFormat="0" applyAlignment="0" applyProtection="0"/>
    <xf numFmtId="0" fontId="61" fillId="0" borderId="0" applyNumberFormat="0" applyFill="0" applyBorder="0" applyAlignment="0" applyProtection="0"/>
    <xf numFmtId="0" fontId="62" fillId="7" borderId="0" applyNumberFormat="0" applyBorder="0" applyAlignment="0" applyProtection="0"/>
    <xf numFmtId="0" fontId="63" fillId="0" borderId="65" applyNumberFormat="0" applyFill="0" applyAlignment="0" applyProtection="0"/>
    <xf numFmtId="0" fontId="64" fillId="0" borderId="66" applyNumberFormat="0" applyFill="0" applyAlignment="0" applyProtection="0"/>
    <xf numFmtId="0" fontId="65" fillId="0" borderId="67" applyNumberFormat="0" applyFill="0" applyAlignment="0" applyProtection="0"/>
    <xf numFmtId="0" fontId="65" fillId="0" borderId="0" applyNumberFormat="0" applyFill="0" applyBorder="0" applyAlignment="0" applyProtection="0"/>
    <xf numFmtId="0" fontId="66" fillId="10" borderId="63" applyNumberFormat="0" applyAlignment="0" applyProtection="0"/>
    <xf numFmtId="0" fontId="67" fillId="0" borderId="68" applyNumberFormat="0" applyFill="0" applyAlignment="0" applyProtection="0"/>
    <xf numFmtId="0" fontId="68" fillId="25" borderId="0" applyNumberFormat="0" applyBorder="0" applyAlignment="0" applyProtection="0"/>
    <xf numFmtId="0" fontId="69" fillId="26" borderId="69" applyNumberFormat="0" applyFont="0" applyAlignment="0" applyProtection="0"/>
    <xf numFmtId="0" fontId="70" fillId="23" borderId="70" applyNumberFormat="0" applyAlignment="0" applyProtection="0"/>
    <xf numFmtId="0" fontId="71" fillId="0" borderId="0" applyNumberFormat="0" applyFill="0" applyBorder="0" applyAlignment="0" applyProtection="0"/>
    <xf numFmtId="0" fontId="72" fillId="0" borderId="71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/>
    <xf numFmtId="0" fontId="75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76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</cellStyleXfs>
  <cellXfs count="353">
    <xf numFmtId="0" fontId="0" fillId="0" borderId="0" xfId="0"/>
    <xf numFmtId="0" fontId="1" fillId="0" borderId="0" xfId="1"/>
    <xf numFmtId="0" fontId="5" fillId="0" borderId="0" xfId="1" applyFont="1" applyAlignment="1"/>
    <xf numFmtId="49" fontId="6" fillId="0" borderId="0" xfId="1" applyNumberFormat="1" applyFont="1"/>
    <xf numFmtId="0" fontId="1" fillId="0" borderId="0" xfId="1" applyAlignment="1">
      <alignment horizontal="center"/>
    </xf>
    <xf numFmtId="2" fontId="10" fillId="0" borderId="8" xfId="1" applyNumberFormat="1" applyFont="1" applyBorder="1" applyAlignment="1">
      <alignment horizontal="center" textRotation="90" wrapText="1"/>
    </xf>
    <xf numFmtId="2" fontId="10" fillId="0" borderId="9" xfId="1" applyNumberFormat="1" applyFont="1" applyBorder="1" applyAlignment="1">
      <alignment horizontal="center" textRotation="90"/>
    </xf>
    <xf numFmtId="2" fontId="10" fillId="0" borderId="10" xfId="1" applyNumberFormat="1" applyFont="1" applyBorder="1" applyAlignment="1">
      <alignment horizontal="center" textRotation="90"/>
    </xf>
    <xf numFmtId="3" fontId="7" fillId="0" borderId="12" xfId="1" applyNumberFormat="1" applyFont="1" applyBorder="1" applyAlignment="1">
      <alignment horizontal="center" vertical="center"/>
    </xf>
    <xf numFmtId="2" fontId="12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14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164" fontId="13" fillId="0" borderId="15" xfId="1" applyNumberFormat="1" applyFont="1" applyBorder="1" applyAlignment="1">
      <alignment horizontal="center" vertical="center"/>
    </xf>
    <xf numFmtId="164" fontId="13" fillId="0" borderId="16" xfId="1" applyNumberFormat="1" applyFont="1" applyBorder="1" applyAlignment="1">
      <alignment horizontal="center" vertical="center"/>
    </xf>
    <xf numFmtId="164" fontId="14" fillId="0" borderId="16" xfId="1" applyNumberFormat="1" applyFont="1" applyBorder="1" applyAlignment="1">
      <alignment horizontal="center" vertical="center"/>
    </xf>
    <xf numFmtId="164" fontId="13" fillId="0" borderId="17" xfId="1" applyNumberFormat="1" applyFont="1" applyBorder="1" applyAlignment="1">
      <alignment horizontal="center" vertical="center"/>
    </xf>
    <xf numFmtId="164" fontId="13" fillId="0" borderId="18" xfId="1" applyNumberFormat="1" applyFont="1" applyBorder="1" applyAlignment="1">
      <alignment horizontal="center" vertical="center"/>
    </xf>
    <xf numFmtId="164" fontId="9" fillId="3" borderId="19" xfId="1" applyNumberFormat="1" applyFont="1" applyFill="1" applyBorder="1" applyAlignment="1">
      <alignment horizontal="center" vertical="center" wrapText="1"/>
    </xf>
    <xf numFmtId="3" fontId="7" fillId="0" borderId="20" xfId="1" applyNumberFormat="1" applyFont="1" applyBorder="1" applyAlignment="1">
      <alignment horizontal="center" vertical="center"/>
    </xf>
    <xf numFmtId="2" fontId="12" fillId="2" borderId="16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20" xfId="1" applyNumberFormat="1" applyFont="1" applyFill="1" applyBorder="1" applyAlignment="1">
      <alignment horizontal="center" vertical="center"/>
    </xf>
    <xf numFmtId="3" fontId="7" fillId="0" borderId="20" xfId="1" applyNumberFormat="1" applyFont="1" applyBorder="1" applyAlignment="1">
      <alignment horizontal="center" vertical="center" wrapText="1"/>
    </xf>
    <xf numFmtId="3" fontId="7" fillId="2" borderId="20" xfId="1" applyNumberFormat="1" applyFont="1" applyFill="1" applyBorder="1" applyAlignment="1">
      <alignment horizontal="center" vertical="center" wrapText="1"/>
    </xf>
    <xf numFmtId="0" fontId="15" fillId="0" borderId="0" xfId="1" applyFont="1"/>
    <xf numFmtId="3" fontId="7" fillId="0" borderId="21" xfId="1" applyNumberFormat="1" applyFont="1" applyBorder="1" applyAlignment="1">
      <alignment horizontal="center" vertical="center" wrapText="1"/>
    </xf>
    <xf numFmtId="2" fontId="12" fillId="2" borderId="18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8" xfId="1" applyNumberFormat="1" applyFont="1" applyBorder="1" applyAlignment="1">
      <alignment horizontal="center" vertical="center" wrapText="1"/>
    </xf>
    <xf numFmtId="4" fontId="16" fillId="0" borderId="22" xfId="1" applyNumberFormat="1" applyFont="1" applyBorder="1" applyAlignment="1">
      <alignment horizontal="center" vertical="center" wrapText="1"/>
    </xf>
    <xf numFmtId="164" fontId="9" fillId="0" borderId="9" xfId="2" applyNumberFormat="1" applyFont="1" applyBorder="1" applyAlignment="1">
      <alignment horizontal="center" vertical="center" wrapText="1"/>
    </xf>
    <xf numFmtId="164" fontId="9" fillId="0" borderId="23" xfId="2" applyNumberFormat="1" applyFont="1" applyBorder="1" applyAlignment="1">
      <alignment horizontal="center" vertical="center" wrapText="1"/>
    </xf>
    <xf numFmtId="164" fontId="9" fillId="3" borderId="9" xfId="2" applyNumberFormat="1" applyFont="1" applyFill="1" applyBorder="1" applyAlignment="1">
      <alignment horizontal="center" vertical="center" wrapText="1"/>
    </xf>
    <xf numFmtId="164" fontId="9" fillId="4" borderId="0" xfId="2" applyNumberFormat="1" applyFont="1" applyFill="1" applyBorder="1" applyAlignment="1">
      <alignment horizontal="center" vertical="center" wrapText="1"/>
    </xf>
    <xf numFmtId="4" fontId="17" fillId="0" borderId="6" xfId="1" applyNumberFormat="1" applyFont="1" applyBorder="1" applyAlignment="1">
      <alignment horizontal="center" vertical="center" wrapText="1"/>
    </xf>
    <xf numFmtId="4" fontId="7" fillId="0" borderId="22" xfId="1" applyNumberFormat="1" applyFont="1" applyBorder="1" applyAlignment="1">
      <alignment horizontal="center" wrapText="1"/>
    </xf>
    <xf numFmtId="4" fontId="9" fillId="0" borderId="5" xfId="2" applyNumberFormat="1" applyFont="1" applyBorder="1" applyAlignment="1">
      <alignment horizontal="center" vertical="center" wrapText="1"/>
    </xf>
    <xf numFmtId="4" fontId="9" fillId="0" borderId="0" xfId="2" applyNumberFormat="1" applyFont="1" applyBorder="1" applyAlignment="1">
      <alignment horizontal="center" vertical="center" wrapText="1"/>
    </xf>
    <xf numFmtId="4" fontId="9" fillId="3" borderId="5" xfId="2" applyNumberFormat="1" applyFont="1" applyFill="1" applyBorder="1" applyAlignment="1">
      <alignment horizontal="center" vertical="center" wrapText="1"/>
    </xf>
    <xf numFmtId="0" fontId="17" fillId="0" borderId="0" xfId="1" applyFont="1"/>
    <xf numFmtId="4" fontId="9" fillId="4" borderId="0" xfId="2" applyNumberFormat="1" applyFont="1" applyFill="1" applyBorder="1" applyAlignment="1">
      <alignment horizontal="center" vertical="center"/>
    </xf>
    <xf numFmtId="4" fontId="9" fillId="4" borderId="0" xfId="2" applyNumberFormat="1" applyFont="1" applyFill="1" applyBorder="1" applyAlignment="1">
      <alignment horizontal="center" vertical="center" wrapText="1"/>
    </xf>
    <xf numFmtId="4" fontId="18" fillId="2" borderId="9" xfId="1" applyNumberFormat="1" applyFont="1" applyFill="1" applyBorder="1" applyAlignment="1">
      <alignment horizontal="center" vertical="center" wrapText="1"/>
    </xf>
    <xf numFmtId="4" fontId="20" fillId="0" borderId="22" xfId="1" applyNumberFormat="1" applyFont="1" applyBorder="1" applyAlignment="1">
      <alignment horizontal="center" vertical="center" wrapText="1"/>
    </xf>
    <xf numFmtId="4" fontId="21" fillId="0" borderId="9" xfId="2" applyNumberFormat="1" applyFont="1" applyBorder="1" applyAlignment="1">
      <alignment horizontal="center" vertical="center" wrapText="1"/>
    </xf>
    <xf numFmtId="4" fontId="21" fillId="0" borderId="23" xfId="2" applyNumberFormat="1" applyFont="1" applyBorder="1" applyAlignment="1">
      <alignment horizontal="center" vertical="center" wrapText="1"/>
    </xf>
    <xf numFmtId="4" fontId="21" fillId="3" borderId="10" xfId="2" applyNumberFormat="1" applyFont="1" applyFill="1" applyBorder="1" applyAlignment="1">
      <alignment horizontal="center" vertical="center" wrapText="1"/>
    </xf>
    <xf numFmtId="2" fontId="1" fillId="0" borderId="0" xfId="1" applyNumberFormat="1" applyFont="1"/>
    <xf numFmtId="4" fontId="21" fillId="4" borderId="0" xfId="2" applyNumberFormat="1" applyFont="1" applyFill="1" applyBorder="1" applyAlignment="1">
      <alignment horizontal="center" vertical="center" wrapText="1"/>
    </xf>
    <xf numFmtId="0" fontId="1" fillId="0" borderId="8" xfId="1" applyBorder="1"/>
    <xf numFmtId="3" fontId="21" fillId="0" borderId="9" xfId="2" applyNumberFormat="1" applyFont="1" applyBorder="1" applyAlignment="1">
      <alignment horizontal="center" vertical="center"/>
    </xf>
    <xf numFmtId="3" fontId="21" fillId="0" borderId="24" xfId="2" applyNumberFormat="1" applyFont="1" applyBorder="1" applyAlignment="1">
      <alignment horizontal="center" vertical="center"/>
    </xf>
    <xf numFmtId="3" fontId="21" fillId="3" borderId="9" xfId="2" applyNumberFormat="1" applyFont="1" applyFill="1" applyBorder="1" applyAlignment="1">
      <alignment horizontal="center" vertical="center"/>
    </xf>
    <xf numFmtId="2" fontId="1" fillId="0" borderId="0" xfId="1" applyNumberFormat="1"/>
    <xf numFmtId="3" fontId="21" fillId="4" borderId="0" xfId="2" applyNumberFormat="1" applyFont="1" applyFill="1" applyBorder="1" applyAlignment="1">
      <alignment horizontal="center" vertical="center"/>
    </xf>
    <xf numFmtId="0" fontId="1" fillId="0" borderId="22" xfId="1" applyBorder="1"/>
    <xf numFmtId="4" fontId="21" fillId="0" borderId="9" xfId="2" applyNumberFormat="1" applyFont="1" applyBorder="1" applyAlignment="1">
      <alignment horizontal="center" vertical="center"/>
    </xf>
    <xf numFmtId="4" fontId="21" fillId="3" borderId="9" xfId="2" applyNumberFormat="1" applyFont="1" applyFill="1" applyBorder="1" applyAlignment="1">
      <alignment horizontal="center" vertical="center"/>
    </xf>
    <xf numFmtId="4" fontId="21" fillId="4" borderId="0" xfId="2" applyNumberFormat="1" applyFont="1" applyFill="1" applyBorder="1" applyAlignment="1">
      <alignment horizontal="center" vertical="center"/>
    </xf>
    <xf numFmtId="4" fontId="22" fillId="4" borderId="0" xfId="1" applyNumberFormat="1" applyFont="1" applyFill="1" applyBorder="1" applyAlignment="1">
      <alignment horizontal="center" vertical="center" wrapText="1"/>
    </xf>
    <xf numFmtId="0" fontId="15" fillId="4" borderId="0" xfId="1" applyFont="1" applyFill="1" applyBorder="1"/>
    <xf numFmtId="4" fontId="23" fillId="4" borderId="0" xfId="2" applyNumberFormat="1" applyFont="1" applyFill="1" applyBorder="1" applyAlignment="1">
      <alignment horizontal="center" vertical="center"/>
    </xf>
    <xf numFmtId="4" fontId="24" fillId="4" borderId="0" xfId="2" applyNumberFormat="1" applyFont="1" applyFill="1" applyBorder="1" applyAlignment="1">
      <alignment vertical="center"/>
    </xf>
    <xf numFmtId="14" fontId="25" fillId="0" borderId="0" xfId="1" applyNumberFormat="1" applyFont="1" applyBorder="1" applyAlignment="1" applyProtection="1">
      <alignment horizontal="left" vertical="center"/>
      <protection locked="0"/>
    </xf>
    <xf numFmtId="0" fontId="1" fillId="0" borderId="0" xfId="1" applyProtection="1">
      <protection locked="0"/>
    </xf>
    <xf numFmtId="0" fontId="26" fillId="0" borderId="25" xfId="1" applyFont="1" applyBorder="1"/>
    <xf numFmtId="0" fontId="27" fillId="0" borderId="24" xfId="1" applyFont="1" applyBorder="1" applyProtection="1">
      <protection locked="0"/>
    </xf>
    <xf numFmtId="0" fontId="28" fillId="0" borderId="24" xfId="1" applyFont="1" applyBorder="1" applyProtection="1">
      <protection locked="0"/>
    </xf>
    <xf numFmtId="0" fontId="29" fillId="0" borderId="6" xfId="1" applyFont="1" applyBorder="1"/>
    <xf numFmtId="0" fontId="27" fillId="0" borderId="0" xfId="1" applyFont="1" applyBorder="1" applyProtection="1">
      <protection locked="0"/>
    </xf>
    <xf numFmtId="0" fontId="27" fillId="0" borderId="0" xfId="1" applyFont="1" applyBorder="1" applyAlignment="1" applyProtection="1">
      <alignment horizontal="center" vertical="center"/>
      <protection locked="0"/>
    </xf>
    <xf numFmtId="0" fontId="28" fillId="0" borderId="0" xfId="1" applyFont="1" applyBorder="1" applyProtection="1">
      <protection locked="0"/>
    </xf>
    <xf numFmtId="0" fontId="31" fillId="0" borderId="0" xfId="1" applyFont="1" applyBorder="1" applyAlignment="1" applyProtection="1">
      <alignment vertical="center"/>
      <protection locked="0"/>
    </xf>
    <xf numFmtId="0" fontId="1" fillId="0" borderId="27" xfId="1" applyFont="1" applyBorder="1" applyProtection="1">
      <protection locked="0"/>
    </xf>
    <xf numFmtId="0" fontId="28" fillId="0" borderId="0" xfId="1" applyFont="1" applyBorder="1" applyAlignment="1" applyProtection="1">
      <alignment vertical="center"/>
      <protection locked="0"/>
    </xf>
    <xf numFmtId="0" fontId="25" fillId="0" borderId="0" xfId="1" applyFont="1" applyBorder="1" applyAlignment="1" applyProtection="1">
      <alignment vertical="center" wrapText="1"/>
      <protection locked="0"/>
    </xf>
    <xf numFmtId="0" fontId="26" fillId="0" borderId="6" xfId="1" applyFont="1" applyBorder="1"/>
    <xf numFmtId="0" fontId="33" fillId="0" borderId="0" xfId="1" applyFont="1" applyBorder="1" applyAlignment="1" applyProtection="1">
      <alignment vertical="center" wrapText="1"/>
      <protection locked="0"/>
    </xf>
    <xf numFmtId="0" fontId="1" fillId="0" borderId="0" xfId="1" applyFont="1" applyBorder="1" applyProtection="1"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1" fillId="0" borderId="6" xfId="1" applyBorder="1" applyProtection="1">
      <protection locked="0"/>
    </xf>
    <xf numFmtId="0" fontId="1" fillId="0" borderId="0" xfId="1" applyBorder="1" applyProtection="1">
      <protection locked="0"/>
    </xf>
    <xf numFmtId="0" fontId="1" fillId="0" borderId="27" xfId="1" applyBorder="1" applyProtection="1">
      <protection locked="0"/>
    </xf>
    <xf numFmtId="0" fontId="36" fillId="4" borderId="39" xfId="1" applyFont="1" applyFill="1" applyBorder="1" applyAlignment="1" applyProtection="1">
      <alignment horizontal="center" vertical="center" textRotation="90" wrapText="1"/>
      <protection locked="0"/>
    </xf>
    <xf numFmtId="0" fontId="36" fillId="4" borderId="40" xfId="1" applyFont="1" applyFill="1" applyBorder="1" applyAlignment="1" applyProtection="1">
      <alignment horizontal="center" vertical="center" textRotation="90" wrapText="1"/>
      <protection locked="0"/>
    </xf>
    <xf numFmtId="0" fontId="36" fillId="4" borderId="41" xfId="1" applyFont="1" applyFill="1" applyBorder="1" applyAlignment="1" applyProtection="1">
      <alignment horizontal="center" vertical="center" textRotation="90" wrapText="1"/>
      <protection locked="0"/>
    </xf>
    <xf numFmtId="0" fontId="36" fillId="4" borderId="42" xfId="1" applyFont="1" applyFill="1" applyBorder="1" applyAlignment="1" applyProtection="1">
      <alignment horizontal="center" vertical="center" textRotation="90" wrapText="1"/>
      <protection locked="0"/>
    </xf>
    <xf numFmtId="0" fontId="36" fillId="4" borderId="36" xfId="1" applyFont="1" applyFill="1" applyBorder="1" applyAlignment="1" applyProtection="1">
      <alignment horizontal="center" vertical="center" textRotation="90" wrapText="1"/>
      <protection locked="0"/>
    </xf>
    <xf numFmtId="0" fontId="36" fillId="4" borderId="43" xfId="1" applyFont="1" applyFill="1" applyBorder="1" applyAlignment="1" applyProtection="1">
      <alignment horizontal="center" vertical="center" textRotation="90" wrapText="1"/>
      <protection locked="0"/>
    </xf>
    <xf numFmtId="0" fontId="42" fillId="2" borderId="0" xfId="1" applyFont="1" applyFill="1" applyAlignment="1" applyProtection="1">
      <alignment horizontal="left" vertical="top"/>
      <protection locked="0"/>
    </xf>
    <xf numFmtId="0" fontId="1" fillId="2" borderId="0" xfId="1" applyFill="1" applyProtection="1">
      <protection locked="0"/>
    </xf>
    <xf numFmtId="0" fontId="36" fillId="4" borderId="47" xfId="1" applyFont="1" applyFill="1" applyBorder="1" applyAlignment="1" applyProtection="1">
      <alignment horizontal="center" vertical="center" wrapText="1"/>
      <protection locked="0"/>
    </xf>
    <xf numFmtId="166" fontId="12" fillId="4" borderId="28" xfId="1" applyNumberFormat="1" applyFont="1" applyFill="1" applyBorder="1" applyAlignment="1" applyProtection="1">
      <alignment horizontal="center" vertical="center" wrapText="1"/>
      <protection locked="0"/>
    </xf>
    <xf numFmtId="166" fontId="12" fillId="4" borderId="29" xfId="1" applyNumberFormat="1" applyFont="1" applyFill="1" applyBorder="1" applyAlignment="1" applyProtection="1">
      <alignment horizontal="center" vertical="center" wrapText="1"/>
      <protection locked="0"/>
    </xf>
    <xf numFmtId="166" fontId="12" fillId="4" borderId="30" xfId="1" applyNumberFormat="1" applyFont="1" applyFill="1" applyBorder="1" applyAlignment="1" applyProtection="1">
      <alignment horizontal="center" vertical="center" wrapText="1"/>
      <protection locked="0"/>
    </xf>
    <xf numFmtId="166" fontId="12" fillId="4" borderId="48" xfId="1" applyNumberFormat="1" applyFont="1" applyFill="1" applyBorder="1" applyAlignment="1" applyProtection="1">
      <alignment horizontal="center" vertical="center" wrapText="1"/>
      <protection locked="0"/>
    </xf>
    <xf numFmtId="1" fontId="12" fillId="4" borderId="49" xfId="1" applyNumberFormat="1" applyFont="1" applyFill="1" applyBorder="1" applyAlignment="1" applyProtection="1">
      <alignment horizontal="center"/>
      <protection locked="0"/>
    </xf>
    <xf numFmtId="2" fontId="12" fillId="4" borderId="29" xfId="1" applyNumberFormat="1" applyFont="1" applyFill="1" applyBorder="1" applyAlignment="1" applyProtection="1">
      <alignment horizontal="center"/>
      <protection locked="0"/>
    </xf>
    <xf numFmtId="2" fontId="12" fillId="4" borderId="30" xfId="1" applyNumberFormat="1" applyFont="1" applyFill="1" applyBorder="1" applyAlignment="1" applyProtection="1">
      <alignment horizontal="center"/>
      <protection locked="0"/>
    </xf>
    <xf numFmtId="1" fontId="12" fillId="4" borderId="47" xfId="1" applyNumberFormat="1" applyFont="1" applyFill="1" applyBorder="1" applyAlignment="1" applyProtection="1">
      <alignment horizontal="center"/>
      <protection locked="0"/>
    </xf>
    <xf numFmtId="2" fontId="12" fillId="4" borderId="50" xfId="1" applyNumberFormat="1" applyFont="1" applyFill="1" applyBorder="1" applyAlignment="1" applyProtection="1">
      <alignment horizontal="center"/>
      <protection locked="0"/>
    </xf>
    <xf numFmtId="1" fontId="12" fillId="4" borderId="28" xfId="1" applyNumberFormat="1" applyFont="1" applyFill="1" applyBorder="1" applyAlignment="1" applyProtection="1">
      <alignment horizontal="center"/>
      <protection locked="0"/>
    </xf>
    <xf numFmtId="167" fontId="12" fillId="4" borderId="49" xfId="1" applyNumberFormat="1" applyFont="1" applyFill="1" applyBorder="1" applyAlignment="1" applyProtection="1">
      <alignment horizontal="center" vertical="center" wrapText="1"/>
      <protection locked="0"/>
    </xf>
    <xf numFmtId="167" fontId="12" fillId="4" borderId="29" xfId="1" applyNumberFormat="1" applyFont="1" applyFill="1" applyBorder="1" applyAlignment="1" applyProtection="1">
      <alignment horizontal="center" vertical="center" wrapText="1"/>
      <protection locked="0"/>
    </xf>
    <xf numFmtId="0" fontId="36" fillId="4" borderId="29" xfId="1" applyFont="1" applyFill="1" applyBorder="1" applyAlignment="1" applyProtection="1">
      <alignment horizontal="center" vertical="center" wrapText="1"/>
      <protection locked="0"/>
    </xf>
    <xf numFmtId="0" fontId="36" fillId="4" borderId="30" xfId="1" applyFont="1" applyFill="1" applyBorder="1" applyAlignment="1" applyProtection="1">
      <alignment horizontal="center" vertical="center" wrapText="1"/>
      <protection locked="0"/>
    </xf>
    <xf numFmtId="168" fontId="43" fillId="4" borderId="0" xfId="1" applyNumberFormat="1" applyFont="1" applyFill="1"/>
    <xf numFmtId="0" fontId="44" fillId="4" borderId="0" xfId="1" applyFont="1" applyFill="1" applyAlignment="1">
      <alignment horizontal="center"/>
    </xf>
    <xf numFmtId="2" fontId="43" fillId="4" borderId="0" xfId="1" applyNumberFormat="1" applyFont="1" applyFill="1" applyProtection="1"/>
    <xf numFmtId="0" fontId="43" fillId="4" borderId="0" xfId="1" applyFont="1" applyFill="1" applyProtection="1">
      <protection locked="0"/>
    </xf>
    <xf numFmtId="0" fontId="36" fillId="4" borderId="20" xfId="1" applyFont="1" applyFill="1" applyBorder="1" applyAlignment="1" applyProtection="1">
      <alignment horizontal="center" vertical="center" wrapText="1"/>
      <protection locked="0"/>
    </xf>
    <xf numFmtId="0" fontId="43" fillId="4" borderId="33" xfId="1" applyFont="1" applyFill="1" applyBorder="1" applyProtection="1">
      <protection locked="0"/>
    </xf>
    <xf numFmtId="0" fontId="43" fillId="4" borderId="11" xfId="1" applyFont="1" applyFill="1" applyBorder="1" applyProtection="1">
      <protection locked="0"/>
    </xf>
    <xf numFmtId="0" fontId="43" fillId="4" borderId="34" xfId="1" applyFont="1" applyFill="1" applyBorder="1" applyProtection="1">
      <protection locked="0"/>
    </xf>
    <xf numFmtId="0" fontId="43" fillId="4" borderId="15" xfId="1" applyFont="1" applyFill="1" applyBorder="1" applyProtection="1">
      <protection locked="0"/>
    </xf>
    <xf numFmtId="1" fontId="45" fillId="4" borderId="51" xfId="1" applyNumberFormat="1" applyFont="1" applyFill="1" applyBorder="1" applyAlignment="1" applyProtection="1">
      <alignment horizontal="center"/>
      <protection locked="0"/>
    </xf>
    <xf numFmtId="2" fontId="45" fillId="4" borderId="11" xfId="1" applyNumberFormat="1" applyFont="1" applyFill="1" applyBorder="1" applyAlignment="1" applyProtection="1">
      <alignment horizontal="center"/>
      <protection locked="0"/>
    </xf>
    <xf numFmtId="1" fontId="45" fillId="4" borderId="11" xfId="1" applyNumberFormat="1" applyFont="1" applyFill="1" applyBorder="1" applyAlignment="1" applyProtection="1">
      <alignment horizontal="center"/>
      <protection locked="0"/>
    </xf>
    <xf numFmtId="2" fontId="45" fillId="4" borderId="52" xfId="1" applyNumberFormat="1" applyFont="1" applyFill="1" applyBorder="1" applyAlignment="1" applyProtection="1">
      <alignment horizontal="center"/>
      <protection locked="0"/>
    </xf>
    <xf numFmtId="1" fontId="45" fillId="4" borderId="33" xfId="1" applyNumberFormat="1" applyFont="1" applyFill="1" applyBorder="1" applyAlignment="1" applyProtection="1">
      <alignment horizontal="center"/>
      <protection locked="0"/>
    </xf>
    <xf numFmtId="2" fontId="45" fillId="4" borderId="34" xfId="1" applyNumberFormat="1" applyFont="1" applyFill="1" applyBorder="1" applyAlignment="1" applyProtection="1">
      <alignment horizontal="center"/>
      <protection locked="0"/>
    </xf>
    <xf numFmtId="167" fontId="12" fillId="4" borderId="51" xfId="1" applyNumberFormat="1" applyFont="1" applyFill="1" applyBorder="1" applyAlignment="1" applyProtection="1">
      <alignment horizontal="center" vertical="center" wrapText="1"/>
      <protection locked="0"/>
    </xf>
    <xf numFmtId="167" fontId="12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36" fillId="4" borderId="11" xfId="1" applyFont="1" applyFill="1" applyBorder="1" applyAlignment="1" applyProtection="1">
      <alignment horizontal="center" vertical="center" wrapText="1"/>
      <protection locked="0"/>
    </xf>
    <xf numFmtId="0" fontId="36" fillId="4" borderId="34" xfId="1" applyFont="1" applyFill="1" applyBorder="1" applyAlignment="1" applyProtection="1">
      <alignment horizontal="center" vertical="center" wrapText="1"/>
      <protection locked="0"/>
    </xf>
    <xf numFmtId="0" fontId="1" fillId="4" borderId="33" xfId="1" applyFill="1" applyBorder="1" applyProtection="1">
      <protection locked="0"/>
    </xf>
    <xf numFmtId="0" fontId="1" fillId="4" borderId="11" xfId="1" applyFill="1" applyBorder="1" applyProtection="1">
      <protection locked="0"/>
    </xf>
    <xf numFmtId="0" fontId="1" fillId="4" borderId="34" xfId="1" applyFill="1" applyBorder="1" applyProtection="1">
      <protection locked="0"/>
    </xf>
    <xf numFmtId="0" fontId="1" fillId="4" borderId="15" xfId="1" applyFill="1" applyBorder="1" applyProtection="1">
      <protection locked="0"/>
    </xf>
    <xf numFmtId="167" fontId="36" fillId="4" borderId="51" xfId="1" applyNumberFormat="1" applyFont="1" applyFill="1" applyBorder="1" applyAlignment="1">
      <alignment horizontal="center"/>
    </xf>
    <xf numFmtId="167" fontId="36" fillId="4" borderId="11" xfId="1" applyNumberFormat="1" applyFont="1" applyFill="1" applyBorder="1" applyAlignment="1" applyProtection="1">
      <alignment horizontal="center" vertical="center" wrapText="1"/>
      <protection locked="0"/>
    </xf>
    <xf numFmtId="168" fontId="1" fillId="4" borderId="0" xfId="1" applyNumberFormat="1" applyFill="1"/>
    <xf numFmtId="0" fontId="46" fillId="4" borderId="0" xfId="1" applyFont="1" applyFill="1" applyAlignment="1">
      <alignment horizontal="center"/>
    </xf>
    <xf numFmtId="2" fontId="1" fillId="4" borderId="0" xfId="1" applyNumberFormat="1" applyFill="1" applyProtection="1"/>
    <xf numFmtId="0" fontId="1" fillId="4" borderId="0" xfId="1" applyFill="1" applyProtection="1">
      <protection locked="0"/>
    </xf>
    <xf numFmtId="166" fontId="36" fillId="4" borderId="33" xfId="1" applyNumberFormat="1" applyFont="1" applyFill="1" applyBorder="1" applyAlignment="1" applyProtection="1">
      <alignment horizontal="center"/>
      <protection locked="0"/>
    </xf>
    <xf numFmtId="166" fontId="36" fillId="4" borderId="11" xfId="1" applyNumberFormat="1" applyFont="1" applyFill="1" applyBorder="1" applyAlignment="1" applyProtection="1">
      <alignment horizontal="center"/>
      <protection locked="0"/>
    </xf>
    <xf numFmtId="166" fontId="36" fillId="4" borderId="34" xfId="1" applyNumberFormat="1" applyFont="1" applyFill="1" applyBorder="1" applyAlignment="1" applyProtection="1">
      <alignment horizontal="center"/>
      <protection locked="0"/>
    </xf>
    <xf numFmtId="166" fontId="36" fillId="4" borderId="15" xfId="1" applyNumberFormat="1" applyFont="1" applyFill="1" applyBorder="1" applyAlignment="1" applyProtection="1">
      <alignment horizontal="center"/>
      <protection locked="0"/>
    </xf>
    <xf numFmtId="1" fontId="36" fillId="4" borderId="51" xfId="1" applyNumberFormat="1" applyFont="1" applyFill="1" applyBorder="1" applyAlignment="1" applyProtection="1">
      <alignment horizontal="center"/>
      <protection locked="0"/>
    </xf>
    <xf numFmtId="2" fontId="36" fillId="4" borderId="11" xfId="1" applyNumberFormat="1" applyFont="1" applyFill="1" applyBorder="1" applyAlignment="1">
      <alignment horizontal="center"/>
    </xf>
    <xf numFmtId="2" fontId="36" fillId="4" borderId="34" xfId="1" applyNumberFormat="1" applyFont="1" applyFill="1" applyBorder="1" applyAlignment="1" applyProtection="1">
      <alignment horizontal="center" vertical="center" wrapText="1"/>
      <protection locked="0"/>
    </xf>
    <xf numFmtId="1" fontId="36" fillId="4" borderId="20" xfId="1" applyNumberFormat="1" applyFont="1" applyFill="1" applyBorder="1" applyAlignment="1" applyProtection="1">
      <alignment horizontal="center" vertical="center" wrapText="1"/>
      <protection locked="0"/>
    </xf>
    <xf numFmtId="2" fontId="36" fillId="4" borderId="14" xfId="1" applyNumberFormat="1" applyFont="1" applyFill="1" applyBorder="1" applyAlignment="1">
      <alignment horizontal="center"/>
    </xf>
    <xf numFmtId="1" fontId="36" fillId="4" borderId="33" xfId="1" applyNumberFormat="1" applyFont="1" applyFill="1" applyBorder="1" applyAlignment="1">
      <alignment horizontal="center"/>
    </xf>
    <xf numFmtId="0" fontId="36" fillId="4" borderId="12" xfId="1" applyFont="1" applyFill="1" applyBorder="1" applyAlignment="1" applyProtection="1">
      <alignment horizontal="center" vertical="center" wrapText="1"/>
      <protection locked="0"/>
    </xf>
    <xf numFmtId="166" fontId="12" fillId="4" borderId="33" xfId="1" applyNumberFormat="1" applyFont="1" applyFill="1" applyBorder="1" applyAlignment="1" applyProtection="1">
      <alignment horizontal="center"/>
      <protection locked="0"/>
    </xf>
    <xf numFmtId="166" fontId="12" fillId="4" borderId="11" xfId="1" applyNumberFormat="1" applyFont="1" applyFill="1" applyBorder="1" applyAlignment="1" applyProtection="1">
      <alignment horizontal="center"/>
      <protection locked="0"/>
    </xf>
    <xf numFmtId="166" fontId="12" fillId="4" borderId="34" xfId="1" applyNumberFormat="1" applyFont="1" applyFill="1" applyBorder="1" applyAlignment="1" applyProtection="1">
      <alignment horizontal="center"/>
      <protection locked="0"/>
    </xf>
    <xf numFmtId="166" fontId="12" fillId="4" borderId="15" xfId="1" applyNumberFormat="1" applyFont="1" applyFill="1" applyBorder="1" applyAlignment="1">
      <alignment horizontal="center"/>
    </xf>
    <xf numFmtId="1" fontId="12" fillId="4" borderId="33" xfId="1" applyNumberFormat="1" applyFont="1" applyFill="1" applyBorder="1" applyAlignment="1">
      <alignment horizontal="center"/>
    </xf>
    <xf numFmtId="2" fontId="12" fillId="4" borderId="11" xfId="1" applyNumberFormat="1" applyFont="1" applyFill="1" applyBorder="1" applyAlignment="1">
      <alignment horizontal="center"/>
    </xf>
    <xf numFmtId="167" fontId="12" fillId="4" borderId="51" xfId="1" applyNumberFormat="1" applyFont="1" applyFill="1" applyBorder="1" applyAlignment="1">
      <alignment horizontal="center"/>
    </xf>
    <xf numFmtId="0" fontId="47" fillId="4" borderId="11" xfId="1" applyFont="1" applyFill="1" applyBorder="1" applyAlignment="1" applyProtection="1">
      <alignment horizontal="center" vertical="center" wrapText="1"/>
      <protection locked="0"/>
    </xf>
    <xf numFmtId="0" fontId="43" fillId="4" borderId="6" xfId="1" applyFont="1" applyFill="1" applyBorder="1" applyProtection="1">
      <protection locked="0"/>
    </xf>
    <xf numFmtId="0" fontId="43" fillId="4" borderId="27" xfId="1" applyFont="1" applyFill="1" applyBorder="1" applyProtection="1">
      <protection locked="0"/>
    </xf>
    <xf numFmtId="0" fontId="43" fillId="4" borderId="20" xfId="1" applyFont="1" applyFill="1" applyBorder="1" applyProtection="1">
      <protection locked="0"/>
    </xf>
    <xf numFmtId="0" fontId="1" fillId="4" borderId="20" xfId="1" applyFill="1" applyBorder="1" applyProtection="1">
      <protection locked="0"/>
    </xf>
    <xf numFmtId="166" fontId="36" fillId="4" borderId="33" xfId="4" applyNumberFormat="1" applyFont="1" applyFill="1" applyBorder="1" applyAlignment="1" applyProtection="1">
      <alignment horizontal="center" vertical="center" wrapText="1"/>
      <protection locked="0"/>
    </xf>
    <xf numFmtId="166" fontId="36" fillId="4" borderId="11" xfId="4" applyNumberFormat="1" applyFont="1" applyFill="1" applyBorder="1" applyAlignment="1" applyProtection="1">
      <alignment horizontal="center" vertical="center" wrapText="1"/>
      <protection locked="0"/>
    </xf>
    <xf numFmtId="166" fontId="36" fillId="4" borderId="34" xfId="4" applyNumberFormat="1" applyFont="1" applyFill="1" applyBorder="1" applyAlignment="1" applyProtection="1">
      <alignment horizontal="center" vertical="center" wrapText="1"/>
      <protection locked="0"/>
    </xf>
    <xf numFmtId="166" fontId="36" fillId="4" borderId="15" xfId="4" applyNumberFormat="1" applyFont="1" applyFill="1" applyBorder="1" applyAlignment="1" applyProtection="1">
      <alignment horizontal="center" vertical="center" wrapText="1"/>
      <protection locked="0"/>
    </xf>
    <xf numFmtId="1" fontId="36" fillId="4" borderId="51" xfId="4" applyNumberFormat="1" applyFont="1" applyFill="1" applyBorder="1" applyAlignment="1" applyProtection="1">
      <alignment horizontal="center" vertical="center"/>
      <protection locked="0"/>
    </xf>
    <xf numFmtId="2" fontId="36" fillId="4" borderId="11" xfId="4" applyNumberFormat="1" applyFont="1" applyFill="1" applyBorder="1" applyAlignment="1" applyProtection="1">
      <alignment horizontal="center" vertical="center" wrapText="1"/>
      <protection locked="0"/>
    </xf>
    <xf numFmtId="2" fontId="36" fillId="4" borderId="34" xfId="4" applyNumberFormat="1" applyFont="1" applyFill="1" applyBorder="1" applyAlignment="1" applyProtection="1">
      <alignment horizontal="center" vertical="center" wrapText="1"/>
      <protection locked="0"/>
    </xf>
    <xf numFmtId="1" fontId="36" fillId="4" borderId="33" xfId="4" applyNumberFormat="1" applyFont="1" applyFill="1" applyBorder="1" applyAlignment="1" applyProtection="1">
      <alignment horizontal="center" vertical="center" wrapText="1"/>
      <protection locked="0"/>
    </xf>
    <xf numFmtId="2" fontId="36" fillId="4" borderId="52" xfId="4" applyNumberFormat="1" applyFont="1" applyFill="1" applyBorder="1" applyAlignment="1" applyProtection="1">
      <alignment horizontal="center" vertical="center" wrapText="1"/>
      <protection locked="0"/>
    </xf>
    <xf numFmtId="1" fontId="36" fillId="4" borderId="20" xfId="4" applyNumberFormat="1" applyFont="1" applyFill="1" applyBorder="1" applyAlignment="1" applyProtection="1">
      <alignment horizontal="center" vertical="center" wrapText="1"/>
      <protection locked="0"/>
    </xf>
    <xf numFmtId="2" fontId="36" fillId="4" borderId="15" xfId="4" applyNumberFormat="1" applyFont="1" applyFill="1" applyBorder="1" applyAlignment="1" applyProtection="1">
      <alignment horizontal="center" vertical="center" wrapText="1"/>
      <protection locked="0"/>
    </xf>
    <xf numFmtId="166" fontId="12" fillId="4" borderId="33" xfId="1" applyNumberFormat="1" applyFont="1" applyFill="1" applyBorder="1" applyAlignment="1">
      <alignment horizontal="center"/>
    </xf>
    <xf numFmtId="166" fontId="12" fillId="4" borderId="11" xfId="1" applyNumberFormat="1" applyFont="1" applyFill="1" applyBorder="1" applyAlignment="1">
      <alignment horizontal="center"/>
    </xf>
    <xf numFmtId="166" fontId="12" fillId="4" borderId="34" xfId="1" applyNumberFormat="1" applyFont="1" applyFill="1" applyBorder="1" applyAlignment="1">
      <alignment horizontal="center"/>
    </xf>
    <xf numFmtId="1" fontId="12" fillId="4" borderId="20" xfId="1" applyNumberFormat="1" applyFont="1" applyFill="1" applyBorder="1" applyAlignment="1">
      <alignment horizontal="center"/>
    </xf>
    <xf numFmtId="2" fontId="36" fillId="4" borderId="15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6" xfId="1" applyFill="1" applyBorder="1" applyProtection="1">
      <protection locked="0"/>
    </xf>
    <xf numFmtId="0" fontId="1" fillId="4" borderId="27" xfId="1" applyFill="1" applyBorder="1" applyProtection="1">
      <protection locked="0"/>
    </xf>
    <xf numFmtId="166" fontId="36" fillId="4" borderId="33" xfId="1" applyNumberFormat="1" applyFont="1" applyFill="1" applyBorder="1" applyAlignment="1">
      <alignment horizontal="center"/>
    </xf>
    <xf numFmtId="166" fontId="36" fillId="4" borderId="11" xfId="1" applyNumberFormat="1" applyFont="1" applyFill="1" applyBorder="1" applyAlignment="1">
      <alignment horizontal="center"/>
    </xf>
    <xf numFmtId="166" fontId="36" fillId="4" borderId="34" xfId="1" applyNumberFormat="1" applyFont="1" applyFill="1" applyBorder="1" applyAlignment="1">
      <alignment horizontal="center"/>
    </xf>
    <xf numFmtId="166" fontId="36" fillId="4" borderId="15" xfId="1" applyNumberFormat="1" applyFont="1" applyFill="1" applyBorder="1" applyAlignment="1">
      <alignment horizontal="center"/>
    </xf>
    <xf numFmtId="1" fontId="36" fillId="4" borderId="20" xfId="1" applyNumberFormat="1" applyFont="1" applyFill="1" applyBorder="1" applyAlignment="1">
      <alignment horizontal="center"/>
    </xf>
    <xf numFmtId="1" fontId="36" fillId="4" borderId="51" xfId="1" applyNumberFormat="1" applyFont="1" applyFill="1" applyBorder="1" applyAlignment="1">
      <alignment horizontal="center"/>
    </xf>
    <xf numFmtId="2" fontId="36" fillId="4" borderId="34" xfId="1" applyNumberFormat="1" applyFont="1" applyFill="1" applyBorder="1" applyAlignment="1">
      <alignment horizontal="center"/>
    </xf>
    <xf numFmtId="2" fontId="36" fillId="4" borderId="15" xfId="1" applyNumberFormat="1" applyFont="1" applyFill="1" applyBorder="1" applyAlignment="1">
      <alignment horizontal="center"/>
    </xf>
    <xf numFmtId="166" fontId="47" fillId="4" borderId="11" xfId="1" applyNumberFormat="1" applyFont="1" applyFill="1" applyBorder="1" applyAlignment="1" applyProtection="1">
      <alignment horizontal="center" vertical="center" wrapText="1"/>
      <protection locked="0"/>
    </xf>
    <xf numFmtId="166" fontId="36" fillId="4" borderId="34" xfId="1" applyNumberFormat="1" applyFont="1" applyFill="1" applyBorder="1" applyAlignment="1" applyProtection="1">
      <alignment horizontal="center" vertical="center" wrapText="1"/>
      <protection locked="0"/>
    </xf>
    <xf numFmtId="166" fontId="37" fillId="0" borderId="33" xfId="1" applyNumberFormat="1" applyFont="1" applyBorder="1" applyAlignment="1" applyProtection="1">
      <alignment horizontal="center"/>
      <protection locked="0"/>
    </xf>
    <xf numFmtId="166" fontId="37" fillId="0" borderId="11" xfId="1" applyNumberFormat="1" applyFont="1" applyBorder="1" applyAlignment="1" applyProtection="1">
      <alignment horizontal="center"/>
      <protection locked="0"/>
    </xf>
    <xf numFmtId="166" fontId="37" fillId="0" borderId="34" xfId="1" applyNumberFormat="1" applyFont="1" applyBorder="1" applyAlignment="1" applyProtection="1">
      <alignment horizontal="center"/>
      <protection locked="0"/>
    </xf>
    <xf numFmtId="166" fontId="37" fillId="0" borderId="15" xfId="1" applyNumberFormat="1" applyFont="1" applyBorder="1" applyAlignment="1" applyProtection="1">
      <alignment horizontal="center"/>
      <protection locked="0"/>
    </xf>
    <xf numFmtId="1" fontId="37" fillId="0" borderId="51" xfId="1" applyNumberFormat="1" applyFont="1" applyBorder="1" applyAlignment="1" applyProtection="1">
      <alignment horizontal="center"/>
      <protection locked="0"/>
    </xf>
    <xf numFmtId="2" fontId="37" fillId="0" borderId="11" xfId="1" applyNumberFormat="1" applyFont="1" applyBorder="1" applyAlignment="1" applyProtection="1">
      <alignment horizontal="center"/>
      <protection locked="0"/>
    </xf>
    <xf numFmtId="2" fontId="37" fillId="0" borderId="34" xfId="1" applyNumberFormat="1" applyFont="1" applyBorder="1" applyAlignment="1" applyProtection="1">
      <alignment horizontal="center"/>
      <protection locked="0"/>
    </xf>
    <xf numFmtId="1" fontId="37" fillId="0" borderId="33" xfId="1" applyNumberFormat="1" applyFont="1" applyBorder="1" applyAlignment="1" applyProtection="1">
      <alignment horizontal="center"/>
      <protection locked="0"/>
    </xf>
    <xf numFmtId="2" fontId="37" fillId="0" borderId="52" xfId="1" applyNumberFormat="1" applyFont="1" applyBorder="1" applyAlignment="1" applyProtection="1">
      <alignment horizontal="center"/>
      <protection locked="0"/>
    </xf>
    <xf numFmtId="1" fontId="37" fillId="0" borderId="20" xfId="1" applyNumberFormat="1" applyFont="1" applyBorder="1" applyAlignment="1" applyProtection="1">
      <alignment horizontal="center"/>
      <protection locked="0"/>
    </xf>
    <xf numFmtId="2" fontId="37" fillId="0" borderId="15" xfId="1" applyNumberFormat="1" applyFont="1" applyBorder="1" applyAlignment="1" applyProtection="1">
      <alignment horizontal="center"/>
      <protection locked="0"/>
    </xf>
    <xf numFmtId="166" fontId="36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51" xfId="1" applyFill="1" applyBorder="1" applyProtection="1">
      <protection locked="0"/>
    </xf>
    <xf numFmtId="0" fontId="12" fillId="4" borderId="11" xfId="1" applyFont="1" applyFill="1" applyBorder="1" applyAlignment="1" applyProtection="1">
      <alignment horizontal="center" vertical="center" wrapText="1"/>
      <protection locked="0"/>
    </xf>
    <xf numFmtId="0" fontId="12" fillId="4" borderId="34" xfId="1" applyFont="1" applyFill="1" applyBorder="1" applyAlignment="1" applyProtection="1">
      <alignment horizontal="center" vertical="center" wrapText="1"/>
      <protection locked="0"/>
    </xf>
    <xf numFmtId="166" fontId="49" fillId="0" borderId="33" xfId="1" applyNumberFormat="1" applyFont="1" applyBorder="1" applyAlignment="1" applyProtection="1">
      <alignment horizontal="center"/>
      <protection locked="0"/>
    </xf>
    <xf numFmtId="166" fontId="49" fillId="0" borderId="11" xfId="1" applyNumberFormat="1" applyFont="1" applyBorder="1" applyAlignment="1" applyProtection="1">
      <alignment horizontal="center"/>
      <protection locked="0"/>
    </xf>
    <xf numFmtId="166" fontId="49" fillId="0" borderId="34" xfId="1" applyNumberFormat="1" applyFont="1" applyBorder="1" applyAlignment="1" applyProtection="1">
      <alignment horizontal="center"/>
      <protection locked="0"/>
    </xf>
    <xf numFmtId="166" fontId="49" fillId="0" borderId="15" xfId="1" applyNumberFormat="1" applyFont="1" applyBorder="1" applyAlignment="1" applyProtection="1">
      <alignment horizontal="center"/>
      <protection locked="0"/>
    </xf>
    <xf numFmtId="1" fontId="50" fillId="0" borderId="33" xfId="1" applyNumberFormat="1" applyFont="1" applyBorder="1" applyAlignment="1" applyProtection="1">
      <alignment horizontal="center"/>
      <protection locked="0"/>
    </xf>
    <xf numFmtId="2" fontId="50" fillId="0" borderId="11" xfId="1" applyNumberFormat="1" applyFont="1" applyBorder="1" applyAlignment="1" applyProtection="1">
      <alignment horizontal="center"/>
      <protection locked="0"/>
    </xf>
    <xf numFmtId="2" fontId="50" fillId="0" borderId="34" xfId="1" applyNumberFormat="1" applyFont="1" applyBorder="1" applyAlignment="1" applyProtection="1">
      <alignment horizontal="center"/>
      <protection locked="0"/>
    </xf>
    <xf numFmtId="0" fontId="1" fillId="4" borderId="53" xfId="1" applyFill="1" applyBorder="1" applyProtection="1">
      <protection locked="0"/>
    </xf>
    <xf numFmtId="0" fontId="1" fillId="4" borderId="54" xfId="1" applyFill="1" applyBorder="1" applyProtection="1">
      <protection locked="0"/>
    </xf>
    <xf numFmtId="0" fontId="1" fillId="4" borderId="55" xfId="1" applyFill="1" applyBorder="1" applyProtection="1">
      <protection locked="0"/>
    </xf>
    <xf numFmtId="0" fontId="1" fillId="4" borderId="56" xfId="1" applyFill="1" applyBorder="1" applyProtection="1">
      <protection locked="0"/>
    </xf>
    <xf numFmtId="167" fontId="12" fillId="4" borderId="57" xfId="1" applyNumberFormat="1" applyFont="1" applyFill="1" applyBorder="1" applyAlignment="1">
      <alignment horizontal="center"/>
    </xf>
    <xf numFmtId="167" fontId="36" fillId="4" borderId="54" xfId="1" applyNumberFormat="1" applyFont="1" applyFill="1" applyBorder="1" applyAlignment="1" applyProtection="1">
      <alignment horizontal="center" vertical="center" wrapText="1"/>
      <protection locked="0"/>
    </xf>
    <xf numFmtId="0" fontId="12" fillId="4" borderId="54" xfId="1" applyFont="1" applyFill="1" applyBorder="1" applyAlignment="1" applyProtection="1">
      <alignment horizontal="center" vertical="center" wrapText="1"/>
      <protection locked="0"/>
    </xf>
    <xf numFmtId="168" fontId="1" fillId="0" borderId="0" xfId="1" applyNumberFormat="1"/>
    <xf numFmtId="0" fontId="46" fillId="0" borderId="0" xfId="1" applyFont="1" applyAlignment="1">
      <alignment horizontal="center"/>
    </xf>
    <xf numFmtId="2" fontId="1" fillId="0" borderId="0" xfId="1" applyNumberFormat="1" applyProtection="1"/>
    <xf numFmtId="0" fontId="1" fillId="0" borderId="6" xfId="1" applyFont="1" applyBorder="1" applyProtection="1"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right" wrapText="1"/>
    </xf>
    <xf numFmtId="0" fontId="12" fillId="0" borderId="27" xfId="1" applyFont="1" applyBorder="1" applyAlignment="1" applyProtection="1">
      <alignment horizontal="right" wrapText="1"/>
    </xf>
    <xf numFmtId="166" fontId="52" fillId="0" borderId="0" xfId="1" applyNumberFormat="1" applyFont="1" applyBorder="1" applyAlignment="1" applyProtection="1">
      <alignment horizontal="center"/>
      <protection locked="0"/>
    </xf>
    <xf numFmtId="1" fontId="49" fillId="4" borderId="0" xfId="1" applyNumberFormat="1" applyFont="1" applyFill="1" applyBorder="1" applyAlignment="1" applyProtection="1">
      <alignment horizontal="center"/>
      <protection locked="0"/>
    </xf>
    <xf numFmtId="2" fontId="49" fillId="4" borderId="0" xfId="1" applyNumberFormat="1" applyFont="1" applyFill="1" applyBorder="1" applyAlignment="1" applyProtection="1">
      <alignment horizontal="center"/>
      <protection locked="0"/>
    </xf>
    <xf numFmtId="1" fontId="52" fillId="0" borderId="0" xfId="1" applyNumberFormat="1" applyFont="1" applyBorder="1" applyAlignment="1" applyProtection="1">
      <alignment horizontal="center"/>
      <protection locked="0"/>
    </xf>
    <xf numFmtId="2" fontId="52" fillId="0" borderId="0" xfId="1" applyNumberFormat="1" applyFont="1" applyBorder="1" applyAlignment="1" applyProtection="1">
      <alignment horizontal="center"/>
      <protection locked="0"/>
    </xf>
    <xf numFmtId="0" fontId="36" fillId="4" borderId="0" xfId="1" applyFont="1" applyFill="1" applyBorder="1" applyAlignment="1" applyProtection="1">
      <alignment horizontal="right" vertical="center" wrapText="1"/>
      <protection locked="0"/>
    </xf>
    <xf numFmtId="0" fontId="36" fillId="4" borderId="27" xfId="1" applyFont="1" applyFill="1" applyBorder="1" applyAlignment="1" applyProtection="1">
      <alignment horizontal="right" vertical="center" wrapText="1"/>
      <protection locked="0"/>
    </xf>
    <xf numFmtId="0" fontId="45" fillId="0" borderId="0" xfId="1" applyFont="1" applyBorder="1" applyAlignment="1" applyProtection="1">
      <alignment vertical="center"/>
      <protection locked="0"/>
    </xf>
    <xf numFmtId="0" fontId="53" fillId="0" borderId="0" xfId="1" applyFont="1"/>
    <xf numFmtId="4" fontId="5" fillId="2" borderId="9" xfId="1" applyNumberFormat="1" applyFont="1" applyFill="1" applyBorder="1" applyAlignment="1">
      <alignment horizontal="center" vertical="center" wrapText="1"/>
    </xf>
    <xf numFmtId="4" fontId="5" fillId="2" borderId="24" xfId="1" applyNumberFormat="1" applyFont="1" applyFill="1" applyBorder="1" applyAlignment="1">
      <alignment horizontal="center" vertical="center" wrapText="1"/>
    </xf>
    <xf numFmtId="0" fontId="5" fillId="4" borderId="13" xfId="5" applyNumberFormat="1" applyFont="1" applyFill="1" applyBorder="1" applyAlignment="1" applyProtection="1">
      <alignment horizontal="left" vertical="top" wrapText="1"/>
    </xf>
    <xf numFmtId="4" fontId="23" fillId="4" borderId="10" xfId="2" applyNumberFormat="1" applyFont="1" applyFill="1" applyBorder="1" applyAlignment="1">
      <alignment horizontal="center" vertical="center" wrapText="1"/>
    </xf>
    <xf numFmtId="3" fontId="23" fillId="4" borderId="9" xfId="2" applyNumberFormat="1" applyFont="1" applyFill="1" applyBorder="1" applyAlignment="1">
      <alignment horizontal="center" vertical="center"/>
    </xf>
    <xf numFmtId="4" fontId="23" fillId="4" borderId="9" xfId="2" applyNumberFormat="1" applyFont="1" applyFill="1" applyBorder="1" applyAlignment="1">
      <alignment horizontal="center" vertical="center"/>
    </xf>
    <xf numFmtId="0" fontId="5" fillId="4" borderId="16" xfId="5" applyNumberFormat="1" applyFont="1" applyFill="1" applyBorder="1" applyAlignment="1" applyProtection="1">
      <alignment horizontal="left" vertical="top" wrapText="1"/>
    </xf>
    <xf numFmtId="4" fontId="23" fillId="4" borderId="23" xfId="2" applyNumberFormat="1" applyFont="1" applyFill="1" applyBorder="1" applyAlignment="1">
      <alignment horizontal="center" vertical="center" wrapText="1"/>
    </xf>
    <xf numFmtId="0" fontId="5" fillId="4" borderId="18" xfId="5" applyNumberFormat="1" applyFont="1" applyFill="1" applyBorder="1" applyAlignment="1" applyProtection="1">
      <alignment horizontal="left" vertical="top" wrapText="1"/>
    </xf>
    <xf numFmtId="3" fontId="23" fillId="4" borderId="24" xfId="2" applyNumberFormat="1" applyFont="1" applyFill="1" applyBorder="1" applyAlignment="1">
      <alignment horizontal="center" vertical="center"/>
    </xf>
    <xf numFmtId="0" fontId="31" fillId="0" borderId="61" xfId="1" applyFont="1" applyBorder="1" applyAlignment="1" applyProtection="1">
      <alignment vertical="center"/>
      <protection locked="0"/>
    </xf>
    <xf numFmtId="14" fontId="45" fillId="0" borderId="0" xfId="1" applyNumberFormat="1" applyFont="1" applyBorder="1" applyAlignment="1" applyProtection="1">
      <alignment horizontal="left"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53" fillId="0" borderId="0" xfId="1" applyFont="1" applyBorder="1"/>
    <xf numFmtId="0" fontId="45" fillId="0" borderId="0" xfId="1" applyFont="1" applyBorder="1" applyAlignment="1" applyProtection="1">
      <alignment horizontal="left" vertical="center"/>
      <protection locked="0"/>
    </xf>
    <xf numFmtId="0" fontId="55" fillId="4" borderId="61" xfId="1" applyFont="1" applyFill="1" applyBorder="1" applyAlignment="1" applyProtection="1">
      <alignment vertical="center"/>
      <protection locked="0"/>
    </xf>
    <xf numFmtId="0" fontId="50" fillId="4" borderId="0" xfId="1" applyFont="1" applyFill="1" applyBorder="1" applyAlignment="1" applyProtection="1">
      <alignment vertical="center"/>
      <protection locked="0"/>
    </xf>
    <xf numFmtId="167" fontId="48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1" fillId="0" borderId="0" xfId="1" applyNumberFormat="1" applyBorder="1" applyProtection="1">
      <protection locked="0"/>
    </xf>
    <xf numFmtId="4" fontId="1" fillId="0" borderId="0" xfId="1" applyNumberFormat="1" applyBorder="1" applyProtection="1">
      <protection locked="0"/>
    </xf>
    <xf numFmtId="0" fontId="4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2" fontId="1" fillId="0" borderId="0" xfId="1" applyNumberFormat="1" applyBorder="1" applyProtection="1">
      <protection locked="0"/>
    </xf>
    <xf numFmtId="1" fontId="1" fillId="0" borderId="0" xfId="1" applyNumberFormat="1" applyBorder="1" applyProtection="1">
      <protection locked="0"/>
    </xf>
    <xf numFmtId="0" fontId="3" fillId="2" borderId="0" xfId="1" applyFont="1" applyFill="1" applyBorder="1" applyProtection="1">
      <protection locked="0"/>
    </xf>
    <xf numFmtId="0" fontId="4" fillId="2" borderId="0" xfId="1" applyFont="1" applyFill="1" applyBorder="1" applyProtection="1">
      <protection locked="0"/>
    </xf>
    <xf numFmtId="164" fontId="9" fillId="3" borderId="12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0" fontId="1" fillId="0" borderId="0" xfId="1" applyBorder="1"/>
    <xf numFmtId="14" fontId="11" fillId="0" borderId="0" xfId="1" applyNumberFormat="1" applyFont="1" applyBorder="1"/>
    <xf numFmtId="0" fontId="34" fillId="4" borderId="0" xfId="1" applyFont="1" applyFill="1" applyBorder="1" applyAlignment="1" applyProtection="1">
      <alignment vertical="center" wrapText="1"/>
      <protection locked="0"/>
    </xf>
    <xf numFmtId="0" fontId="9" fillId="3" borderId="1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4" fontId="24" fillId="4" borderId="0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textRotation="90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8" fillId="2" borderId="1" xfId="1" applyFont="1" applyFill="1" applyBorder="1" applyAlignment="1">
      <alignment horizontal="center" vertical="center" textRotation="90" wrapText="1"/>
    </xf>
    <xf numFmtId="0" fontId="8" fillId="2" borderId="6" xfId="1" applyFont="1" applyFill="1" applyBorder="1" applyAlignment="1">
      <alignment horizontal="center" vertical="center" textRotation="90" wrapText="1"/>
    </xf>
    <xf numFmtId="0" fontId="25" fillId="0" borderId="24" xfId="1" applyFont="1" applyBorder="1" applyAlignment="1" applyProtection="1">
      <alignment horizontal="center"/>
      <protection locked="0"/>
    </xf>
    <xf numFmtId="0" fontId="10" fillId="4" borderId="24" xfId="1" applyFont="1" applyFill="1" applyBorder="1" applyAlignment="1" applyProtection="1">
      <alignment horizontal="center" vertical="center"/>
      <protection locked="0"/>
    </xf>
    <xf numFmtId="0" fontId="10" fillId="4" borderId="26" xfId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  <protection locked="0"/>
    </xf>
    <xf numFmtId="0" fontId="32" fillId="0" borderId="0" xfId="1" applyFont="1" applyBorder="1" applyAlignment="1" applyProtection="1">
      <alignment horizontal="center" vertical="center" wrapText="1"/>
      <protection locked="0"/>
    </xf>
    <xf numFmtId="0" fontId="27" fillId="0" borderId="0" xfId="1" applyFont="1" applyBorder="1" applyAlignment="1" applyProtection="1">
      <alignment horizontal="center"/>
      <protection locked="0"/>
    </xf>
    <xf numFmtId="0" fontId="27" fillId="0" borderId="0" xfId="1" applyFont="1" applyBorder="1" applyAlignment="1" applyProtection="1">
      <alignment horizontal="left"/>
      <protection locked="0"/>
    </xf>
    <xf numFmtId="0" fontId="10" fillId="0" borderId="0" xfId="1" applyFont="1" applyBorder="1" applyAlignment="1" applyProtection="1">
      <alignment horizontal="right"/>
      <protection locked="0"/>
    </xf>
    <xf numFmtId="165" fontId="10" fillId="0" borderId="0" xfId="1" applyNumberFormat="1" applyFont="1" applyBorder="1" applyAlignment="1" applyProtection="1">
      <alignment horizontal="center"/>
      <protection locked="0"/>
    </xf>
    <xf numFmtId="165" fontId="10" fillId="0" borderId="0" xfId="1" applyNumberFormat="1" applyFont="1" applyBorder="1" applyAlignment="1" applyProtection="1">
      <alignment horizontal="center"/>
    </xf>
    <xf numFmtId="165" fontId="10" fillId="0" borderId="27" xfId="1" applyNumberFormat="1" applyFont="1" applyBorder="1" applyAlignment="1" applyProtection="1">
      <alignment horizontal="center"/>
    </xf>
    <xf numFmtId="0" fontId="37" fillId="0" borderId="30" xfId="3" applyFont="1" applyBorder="1" applyAlignment="1" applyProtection="1">
      <alignment horizontal="center" vertical="center" textRotation="90" wrapText="1"/>
      <protection locked="0"/>
    </xf>
    <xf numFmtId="0" fontId="37" fillId="0" borderId="34" xfId="3" applyFont="1" applyBorder="1" applyAlignment="1" applyProtection="1">
      <alignment horizontal="center" vertical="center" textRotation="90" wrapText="1"/>
      <protection locked="0"/>
    </xf>
    <xf numFmtId="0" fontId="37" fillId="0" borderId="46" xfId="3" applyFont="1" applyBorder="1" applyAlignment="1" applyProtection="1">
      <alignment horizontal="center" vertical="center" textRotation="90" wrapText="1"/>
      <protection locked="0"/>
    </xf>
    <xf numFmtId="0" fontId="36" fillId="0" borderId="13" xfId="1" applyFont="1" applyBorder="1" applyAlignment="1" applyProtection="1">
      <alignment horizontal="center" vertical="center" textRotation="90" wrapText="1"/>
      <protection locked="0"/>
    </xf>
    <xf numFmtId="0" fontId="36" fillId="0" borderId="16" xfId="1" applyFont="1" applyBorder="1" applyAlignment="1" applyProtection="1">
      <alignment horizontal="center" vertical="center" textRotation="90" wrapText="1"/>
      <protection locked="0"/>
    </xf>
    <xf numFmtId="0" fontId="36" fillId="0" borderId="38" xfId="1" applyFont="1" applyBorder="1" applyAlignment="1" applyProtection="1">
      <alignment horizontal="center" vertical="center" textRotation="90" wrapText="1"/>
      <protection locked="0"/>
    </xf>
    <xf numFmtId="0" fontId="36" fillId="0" borderId="8" xfId="1" applyFont="1" applyBorder="1" applyAlignment="1" applyProtection="1">
      <alignment horizontal="center" vertical="center"/>
      <protection locked="0"/>
    </xf>
    <xf numFmtId="0" fontId="36" fillId="0" borderId="23" xfId="1" applyFont="1" applyBorder="1" applyAlignment="1" applyProtection="1">
      <alignment horizontal="center" vertical="center"/>
      <protection locked="0"/>
    </xf>
    <xf numFmtId="0" fontId="36" fillId="0" borderId="10" xfId="1" applyFont="1" applyBorder="1" applyAlignment="1" applyProtection="1">
      <alignment horizontal="center" vertical="center"/>
      <protection locked="0"/>
    </xf>
    <xf numFmtId="0" fontId="36" fillId="0" borderId="35" xfId="1" applyFont="1" applyBorder="1" applyAlignment="1" applyProtection="1">
      <alignment horizontal="center" vertical="center" textRotation="90" wrapText="1"/>
      <protection locked="0"/>
    </xf>
    <xf numFmtId="0" fontId="36" fillId="0" borderId="39" xfId="1" applyFont="1" applyBorder="1" applyAlignment="1" applyProtection="1">
      <alignment horizontal="center" vertical="center" textRotation="90" wrapText="1"/>
      <protection locked="0"/>
    </xf>
    <xf numFmtId="0" fontId="36" fillId="0" borderId="36" xfId="1" applyFont="1" applyBorder="1" applyAlignment="1" applyProtection="1">
      <alignment horizontal="center" vertical="center" textRotation="90" wrapText="1"/>
      <protection locked="0"/>
    </xf>
    <xf numFmtId="0" fontId="36" fillId="0" borderId="40" xfId="1" applyFont="1" applyBorder="1" applyAlignment="1" applyProtection="1">
      <alignment horizontal="center" vertical="center" textRotation="90" wrapText="1"/>
      <protection locked="0"/>
    </xf>
    <xf numFmtId="0" fontId="36" fillId="0" borderId="25" xfId="1" applyFont="1" applyBorder="1" applyAlignment="1" applyProtection="1">
      <alignment horizontal="center" vertical="center" wrapText="1"/>
      <protection locked="0"/>
    </xf>
    <xf numFmtId="0" fontId="36" fillId="0" borderId="24" xfId="1" applyFont="1" applyBorder="1" applyAlignment="1" applyProtection="1">
      <alignment horizontal="center" vertical="center" wrapText="1"/>
      <protection locked="0"/>
    </xf>
    <xf numFmtId="0" fontId="36" fillId="0" borderId="26" xfId="1" applyFont="1" applyBorder="1" applyAlignment="1" applyProtection="1">
      <alignment horizontal="center" vertical="center" wrapText="1"/>
      <protection locked="0"/>
    </xf>
    <xf numFmtId="0" fontId="36" fillId="0" borderId="22" xfId="1" applyFont="1" applyBorder="1" applyAlignment="1" applyProtection="1">
      <alignment horizontal="center" vertical="center" wrapText="1"/>
      <protection locked="0"/>
    </xf>
    <xf numFmtId="0" fontId="36" fillId="0" borderId="31" xfId="1" applyFont="1" applyBorder="1" applyAlignment="1" applyProtection="1">
      <alignment horizontal="center" vertical="center" wrapText="1"/>
      <protection locked="0"/>
    </xf>
    <xf numFmtId="0" fontId="36" fillId="0" borderId="32" xfId="1" applyFont="1" applyBorder="1" applyAlignment="1" applyProtection="1">
      <alignment horizontal="center" vertical="center" wrapText="1"/>
      <protection locked="0"/>
    </xf>
    <xf numFmtId="0" fontId="37" fillId="0" borderId="28" xfId="3" applyFont="1" applyBorder="1" applyAlignment="1" applyProtection="1">
      <alignment horizontal="center" vertical="center" textRotation="90" wrapText="1"/>
      <protection locked="0"/>
    </xf>
    <xf numFmtId="0" fontId="37" fillId="0" borderId="33" xfId="3" applyFont="1" applyBorder="1" applyAlignment="1" applyProtection="1">
      <alignment horizontal="center" vertical="center" textRotation="90" wrapText="1"/>
      <protection locked="0"/>
    </xf>
    <xf numFmtId="0" fontId="37" fillId="0" borderId="44" xfId="3" applyFont="1" applyBorder="1" applyAlignment="1" applyProtection="1">
      <alignment horizontal="center" vertical="center" textRotation="90" wrapText="1"/>
      <protection locked="0"/>
    </xf>
    <xf numFmtId="0" fontId="37" fillId="0" borderId="29" xfId="3" applyFont="1" applyBorder="1" applyAlignment="1" applyProtection="1">
      <alignment horizontal="right" vertical="center" textRotation="90" wrapText="1"/>
      <protection locked="0"/>
    </xf>
    <xf numFmtId="0" fontId="37" fillId="0" borderId="11" xfId="3" applyFont="1" applyBorder="1" applyAlignment="1" applyProtection="1">
      <alignment horizontal="right" vertical="center" textRotation="90" wrapText="1"/>
      <protection locked="0"/>
    </xf>
    <xf numFmtId="0" fontId="37" fillId="0" borderId="45" xfId="3" applyFont="1" applyBorder="1" applyAlignment="1" applyProtection="1">
      <alignment horizontal="right" vertical="center" textRotation="90" wrapText="1"/>
      <protection locked="0"/>
    </xf>
    <xf numFmtId="0" fontId="37" fillId="0" borderId="29" xfId="3" applyFont="1" applyBorder="1" applyAlignment="1" applyProtection="1">
      <alignment horizontal="left" vertical="center" textRotation="90" wrapText="1"/>
      <protection locked="0"/>
    </xf>
    <xf numFmtId="0" fontId="37" fillId="0" borderId="11" xfId="3" applyFont="1" applyBorder="1" applyAlignment="1" applyProtection="1">
      <alignment horizontal="left" vertical="center" textRotation="90" wrapText="1"/>
      <protection locked="0"/>
    </xf>
    <xf numFmtId="0" fontId="37" fillId="0" borderId="45" xfId="3" applyFont="1" applyBorder="1" applyAlignment="1" applyProtection="1">
      <alignment horizontal="left" vertical="center" textRotation="90" wrapText="1"/>
      <protection locked="0"/>
    </xf>
    <xf numFmtId="0" fontId="12" fillId="0" borderId="61" xfId="1" applyFont="1" applyBorder="1" applyAlignment="1" applyProtection="1">
      <alignment horizontal="left" vertical="center"/>
      <protection locked="0"/>
    </xf>
    <xf numFmtId="0" fontId="36" fillId="0" borderId="37" xfId="1" applyFont="1" applyBorder="1" applyAlignment="1" applyProtection="1">
      <alignment horizontal="center" vertical="center" textRotation="90" wrapText="1"/>
      <protection locked="0"/>
    </xf>
    <xf numFmtId="0" fontId="36" fillId="0" borderId="41" xfId="1" applyFont="1" applyBorder="1" applyAlignment="1" applyProtection="1">
      <alignment horizontal="center" vertical="center" textRotation="90" wrapText="1"/>
      <protection locked="0"/>
    </xf>
    <xf numFmtId="0" fontId="36" fillId="4" borderId="8" xfId="1" applyFont="1" applyFill="1" applyBorder="1" applyAlignment="1" applyProtection="1">
      <alignment horizontal="center" vertical="center" wrapText="1"/>
      <protection locked="0"/>
    </xf>
    <xf numFmtId="0" fontId="36" fillId="4" borderId="23" xfId="1" applyFont="1" applyFill="1" applyBorder="1" applyAlignment="1" applyProtection="1">
      <alignment horizontal="center" vertical="center" wrapText="1"/>
      <protection locked="0"/>
    </xf>
    <xf numFmtId="0" fontId="36" fillId="4" borderId="10" xfId="1" applyFont="1" applyFill="1" applyBorder="1" applyAlignment="1" applyProtection="1">
      <alignment horizontal="center" vertical="center" wrapText="1"/>
      <protection locked="0"/>
    </xf>
    <xf numFmtId="0" fontId="36" fillId="4" borderId="25" xfId="1" applyFont="1" applyFill="1" applyBorder="1" applyAlignment="1" applyProtection="1">
      <alignment horizontal="center" vertical="center" wrapText="1"/>
      <protection locked="0"/>
    </xf>
    <xf numFmtId="0" fontId="36" fillId="4" borderId="24" xfId="1" applyFont="1" applyFill="1" applyBorder="1" applyAlignment="1" applyProtection="1">
      <alignment horizontal="center" vertical="center" wrapText="1"/>
      <protection locked="0"/>
    </xf>
    <xf numFmtId="0" fontId="36" fillId="4" borderId="26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  <protection locked="0"/>
    </xf>
    <xf numFmtId="0" fontId="12" fillId="0" borderId="31" xfId="1" applyFont="1" applyBorder="1" applyAlignment="1" applyProtection="1">
      <alignment horizontal="center" vertical="center" wrapText="1"/>
      <protection locked="0"/>
    </xf>
    <xf numFmtId="1" fontId="36" fillId="3" borderId="42" xfId="1" applyNumberFormat="1" applyFont="1" applyFill="1" applyBorder="1" applyAlignment="1" applyProtection="1">
      <alignment horizontal="center" vertical="center" wrapText="1"/>
      <protection locked="0"/>
    </xf>
    <xf numFmtId="1" fontId="36" fillId="3" borderId="58" xfId="1" applyNumberFormat="1" applyFont="1" applyFill="1" applyBorder="1" applyAlignment="1" applyProtection="1">
      <alignment horizontal="center" vertical="center" wrapText="1"/>
      <protection locked="0"/>
    </xf>
    <xf numFmtId="2" fontId="36" fillId="3" borderId="36" xfId="1" applyNumberFormat="1" applyFont="1" applyFill="1" applyBorder="1" applyAlignment="1" applyProtection="1">
      <alignment horizontal="center" vertical="center" wrapText="1"/>
      <protection locked="0"/>
    </xf>
    <xf numFmtId="2" fontId="36" fillId="3" borderId="59" xfId="1" applyNumberFormat="1" applyFont="1" applyFill="1" applyBorder="1" applyAlignment="1" applyProtection="1">
      <alignment horizontal="center" vertical="center" wrapText="1"/>
      <protection locked="0"/>
    </xf>
    <xf numFmtId="2" fontId="36" fillId="3" borderId="43" xfId="1" applyNumberFormat="1" applyFont="1" applyFill="1" applyBorder="1" applyAlignment="1" applyProtection="1">
      <alignment horizontal="center" vertical="center" wrapText="1"/>
      <protection locked="0"/>
    </xf>
    <xf numFmtId="2" fontId="36" fillId="3" borderId="6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27" xfId="1" applyBorder="1" applyAlignment="1" applyProtection="1">
      <alignment horizontal="center"/>
      <protection locked="0"/>
    </xf>
    <xf numFmtId="0" fontId="12" fillId="0" borderId="2" xfId="1" applyFont="1" applyBorder="1" applyAlignment="1" applyProtection="1">
      <alignment horizontal="right" vertical="center" wrapText="1"/>
      <protection locked="0"/>
    </xf>
    <xf numFmtId="0" fontId="12" fillId="0" borderId="3" xfId="1" applyFont="1" applyBorder="1" applyAlignment="1" applyProtection="1">
      <alignment horizontal="right" vertical="center" wrapText="1"/>
      <protection locked="0"/>
    </xf>
    <xf numFmtId="0" fontId="12" fillId="0" borderId="4" xfId="1" applyFont="1" applyBorder="1" applyAlignment="1" applyProtection="1">
      <alignment horizontal="right" vertical="center" wrapText="1"/>
      <protection locked="0"/>
    </xf>
    <xf numFmtId="0" fontId="50" fillId="4" borderId="61" xfId="1" applyFont="1" applyFill="1" applyBorder="1" applyAlignment="1" applyProtection="1">
      <alignment horizontal="left" vertical="center"/>
      <protection locked="0"/>
    </xf>
    <xf numFmtId="169" fontId="1" fillId="0" borderId="62" xfId="1" applyNumberFormat="1" applyBorder="1" applyAlignment="1" applyProtection="1">
      <alignment horizontal="center"/>
      <protection locked="0"/>
    </xf>
    <xf numFmtId="0" fontId="4" fillId="0" borderId="0" xfId="1" applyFont="1" applyBorder="1" applyProtection="1">
      <protection locked="0"/>
    </xf>
    <xf numFmtId="14" fontId="4" fillId="0" borderId="0" xfId="1" applyNumberFormat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2" borderId="0" xfId="1" applyFont="1" applyFill="1" applyBorder="1" applyProtection="1">
      <protection locked="0"/>
    </xf>
    <xf numFmtId="0" fontId="5" fillId="3" borderId="8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4" fontId="5" fillId="2" borderId="8" xfId="1" applyNumberFormat="1" applyFont="1" applyFill="1" applyBorder="1" applyAlignment="1">
      <alignment horizontal="center" vertical="center" wrapText="1"/>
    </xf>
    <xf numFmtId="4" fontId="5" fillId="2" borderId="23" xfId="1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22" xfId="1" applyFont="1" applyFill="1" applyBorder="1" applyAlignment="1">
      <alignment horizontal="center" vertical="center" wrapText="1"/>
    </xf>
  </cellXfs>
  <cellStyles count="80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te" xfId="42"/>
    <cellStyle name="Output" xfId="43"/>
    <cellStyle name="Title" xfId="44"/>
    <cellStyle name="Total" xfId="45"/>
    <cellStyle name="Warning Text" xfId="46"/>
    <cellStyle name="Гиперссылка 2" xfId="47"/>
    <cellStyle name="Обычный" xfId="0" builtinId="0"/>
    <cellStyle name="Обычный 10" xfId="48"/>
    <cellStyle name="Обычный 12" xfId="49"/>
    <cellStyle name="Обычный 2" xfId="3"/>
    <cellStyle name="Обычный 2 2" xfId="5"/>
    <cellStyle name="Обычный 2 2 2" xfId="50"/>
    <cellStyle name="Обычный 2 3" xfId="51"/>
    <cellStyle name="Обычный 2 4" xfId="52"/>
    <cellStyle name="Обычный 2 5" xfId="53"/>
    <cellStyle name="Обычный 2 6" xfId="54"/>
    <cellStyle name="Обычный 2_АНАЛІЗ" xfId="55"/>
    <cellStyle name="Обычный 3" xfId="2"/>
    <cellStyle name="Обычный 3 2" xfId="56"/>
    <cellStyle name="Обычный 3 2 2" xfId="57"/>
    <cellStyle name="Обычный 3_АНАЛІЗ" xfId="58"/>
    <cellStyle name="Обычный 4" xfId="59"/>
    <cellStyle name="Обычный 4 2" xfId="60"/>
    <cellStyle name="Обычный 5" xfId="4"/>
    <cellStyle name="Обычный 5 2" xfId="61"/>
    <cellStyle name="Обычный 5 2 2" xfId="62"/>
    <cellStyle name="Обычный 5 2 3" xfId="63"/>
    <cellStyle name="Обычный 5 2_АНАЛІЗ" xfId="64"/>
    <cellStyle name="Обычный 5 3" xfId="65"/>
    <cellStyle name="Обычный 5 3 2" xfId="66"/>
    <cellStyle name="Обычный 5 3_АНАЛІЗ" xfId="67"/>
    <cellStyle name="Обычный 5 4" xfId="68"/>
    <cellStyle name="Обычный 5 5" xfId="69"/>
    <cellStyle name="Обычный 5_АНАЛІЗ" xfId="70"/>
    <cellStyle name="Обычный 6" xfId="71"/>
    <cellStyle name="Обычный 7" xfId="72"/>
    <cellStyle name="Обычный 7 2" xfId="1"/>
    <cellStyle name="Обычный 7 2 2" xfId="73"/>
    <cellStyle name="Обычный 7 2 3" xfId="74"/>
    <cellStyle name="Обычный 7 2_АНАЛІЗ" xfId="75"/>
    <cellStyle name="Обычный 7 3" xfId="76"/>
    <cellStyle name="Обычный 7_АНАЛІЗ" xfId="77"/>
    <cellStyle name="Обычный 8" xfId="78"/>
    <cellStyle name="Обычный 9" xfId="7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mlab3%20&#1074;&#1110;&#1076;%2001.2017/analiz%20gaz%202017/12%20&#1043;&#1056;&#1059;&#1044;&#1045;&#1053;&#1068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розрахунок41 (3)"/>
      <sheetName val="41 (2)"/>
      <sheetName val="д41 (2)"/>
      <sheetName val="втв"/>
      <sheetName val="втв (2)"/>
      <sheetName val="календар2018"/>
      <sheetName val="на печать "/>
      <sheetName val="Т.Т.РОСИ"/>
      <sheetName val="ттроси ГРС"/>
      <sheetName val="моніторинг"/>
      <sheetName val="0"/>
      <sheetName val="1"/>
      <sheetName val="2"/>
      <sheetName val="3"/>
      <sheetName val="4"/>
      <sheetName val="5"/>
      <sheetName val="АНАЛІЗ"/>
      <sheetName val="н09-1"/>
      <sheetName val="нКС"/>
      <sheetName val=" розрахунок41 (2)"/>
      <sheetName val=" розрахунок41"/>
      <sheetName val="41"/>
      <sheetName val="д41"/>
      <sheetName val=" розрахунок 42"/>
      <sheetName val="42"/>
      <sheetName val="д42"/>
      <sheetName val="рапорт в роботі"/>
      <sheetName val=" розрахунок 43"/>
      <sheetName val="43"/>
      <sheetName val="д43"/>
      <sheetName val=" розрахунок 44"/>
      <sheetName val="44"/>
      <sheetName val="д44"/>
      <sheetName val="ВТВ паспорт"/>
      <sheetName val="палив.газ"/>
      <sheetName val="ЗВІТ газ"/>
      <sheetName val=" ФХП"/>
      <sheetName val="проток ттрНОВИЙ"/>
      <sheetName val="ЗВІТ олива "/>
      <sheetName val="олива 2"/>
      <sheetName val="олива 3"/>
      <sheetName val="Івахно"/>
      <sheetName val="СОУ ттроси"/>
      <sheetName val="СОУ  відб (2)"/>
      <sheetName val="ГРС ттроси12.17"/>
      <sheetName val="меркапт відбір  (2)"/>
      <sheetName val="ГРС ттроси1-5 "/>
      <sheetName val="ГРС ттроси1-5  (2)"/>
      <sheetName val="Cкрипці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 t="str">
            <v>дата відбору</v>
          </cell>
        </row>
      </sheetData>
      <sheetData sheetId="7"/>
      <sheetData sheetId="8">
        <row r="20">
          <cell r="H20">
            <v>-17.3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J2" t="str">
            <v>70А-100-15</v>
          </cell>
        </row>
        <row r="5">
          <cell r="V5">
            <v>43102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1">
          <cell r="E51">
            <v>13.786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R47"/>
  <sheetViews>
    <sheetView showWhiteSpace="0" view="pageBreakPreview" topLeftCell="A4" zoomScale="60" zoomScaleNormal="60" zoomScalePageLayoutView="75" workbookViewId="0">
      <selection activeCell="C40" sqref="C40:F42"/>
    </sheetView>
  </sheetViews>
  <sheetFormatPr defaultRowHeight="15" x14ac:dyDescent="0.25"/>
  <cols>
    <col min="1" max="1" width="18.140625" style="1" customWidth="1"/>
    <col min="2" max="2" width="17.42578125" style="1" customWidth="1"/>
    <col min="3" max="3" width="23.5703125" style="1" customWidth="1"/>
    <col min="4" max="5" width="19" style="1" customWidth="1"/>
    <col min="6" max="6" width="15.28515625" style="1" customWidth="1"/>
    <col min="7" max="7" width="12.28515625" style="1" customWidth="1"/>
    <col min="8" max="8" width="12.5703125" style="1" bestFit="1" customWidth="1"/>
    <col min="9" max="9" width="9.28515625" style="1" customWidth="1"/>
    <col min="10" max="16384" width="9.140625" style="1"/>
  </cols>
  <sheetData>
    <row r="1" spans="1:44" x14ac:dyDescent="0.25">
      <c r="A1" s="268"/>
      <c r="B1" s="268"/>
    </row>
    <row r="2" spans="1:44" ht="23.25" x14ac:dyDescent="0.35">
      <c r="A2" s="2" t="s">
        <v>0</v>
      </c>
      <c r="B2" s="2"/>
      <c r="F2" s="3" t="s">
        <v>84</v>
      </c>
    </row>
    <row r="3" spans="1:44" ht="15.75" thickBot="1" x14ac:dyDescent="0.3"/>
    <row r="4" spans="1:44" ht="23.25" customHeight="1" thickBot="1" x14ac:dyDescent="0.3">
      <c r="A4" s="269" t="s">
        <v>1</v>
      </c>
      <c r="B4" s="272" t="s">
        <v>2</v>
      </c>
      <c r="C4" s="264" t="s">
        <v>3</v>
      </c>
      <c r="D4" s="265"/>
      <c r="E4" s="266"/>
      <c r="F4" s="261" t="s">
        <v>4</v>
      </c>
    </row>
    <row r="5" spans="1:44" s="4" customFormat="1" ht="23.25" customHeight="1" thickBot="1" x14ac:dyDescent="0.3">
      <c r="A5" s="270"/>
      <c r="B5" s="273"/>
      <c r="C5" s="264" t="s">
        <v>5</v>
      </c>
      <c r="D5" s="265"/>
      <c r="E5" s="266"/>
      <c r="F5" s="262"/>
    </row>
    <row r="6" spans="1:44" ht="85.5" customHeight="1" thickBot="1" x14ac:dyDescent="0.3">
      <c r="A6" s="271"/>
      <c r="B6" s="273"/>
      <c r="C6" s="5" t="s">
        <v>6</v>
      </c>
      <c r="D6" s="6" t="s">
        <v>7</v>
      </c>
      <c r="E6" s="7" t="s">
        <v>8</v>
      </c>
      <c r="F6" s="263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8"/>
      <c r="AM6" s="259"/>
      <c r="AN6" s="259"/>
      <c r="AO6" s="259"/>
      <c r="AP6" s="258"/>
      <c r="AQ6" s="258"/>
      <c r="AR6" s="258"/>
    </row>
    <row r="7" spans="1:44" x14ac:dyDescent="0.25">
      <c r="A7" s="8">
        <v>1</v>
      </c>
      <c r="B7" s="9">
        <v>37.78</v>
      </c>
      <c r="C7" s="10">
        <v>14.866</v>
      </c>
      <c r="D7" s="11">
        <v>3.6819999999999999</v>
      </c>
      <c r="E7" s="12">
        <v>13.127000000000001</v>
      </c>
      <c r="F7" s="256">
        <v>31.674999999999997</v>
      </c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</row>
    <row r="8" spans="1:44" x14ac:dyDescent="0.25">
      <c r="A8" s="18">
        <v>2</v>
      </c>
      <c r="B8" s="19">
        <v>37.78</v>
      </c>
      <c r="C8" s="10">
        <v>14.375999999999999</v>
      </c>
      <c r="D8" s="13">
        <v>3.6949999999999998</v>
      </c>
      <c r="E8" s="12">
        <v>10.603999999999999</v>
      </c>
      <c r="F8" s="256">
        <v>28.674999999999997</v>
      </c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</row>
    <row r="9" spans="1:44" x14ac:dyDescent="0.25">
      <c r="A9" s="18">
        <v>3</v>
      </c>
      <c r="B9" s="19">
        <v>37.78</v>
      </c>
      <c r="C9" s="10">
        <v>14.234999999999999</v>
      </c>
      <c r="D9" s="13">
        <v>3.61</v>
      </c>
      <c r="E9" s="12">
        <v>13.859</v>
      </c>
      <c r="F9" s="256">
        <v>31.704000000000001</v>
      </c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</row>
    <row r="10" spans="1:44" x14ac:dyDescent="0.25">
      <c r="A10" s="18">
        <v>4</v>
      </c>
      <c r="B10" s="19">
        <v>37.82</v>
      </c>
      <c r="C10" s="10">
        <v>14.92</v>
      </c>
      <c r="D10" s="13">
        <v>3.7519999999999998</v>
      </c>
      <c r="E10" s="12">
        <v>12.007999999999999</v>
      </c>
      <c r="F10" s="256">
        <v>30.68</v>
      </c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</row>
    <row r="11" spans="1:44" x14ac:dyDescent="0.25">
      <c r="A11" s="18">
        <v>5</v>
      </c>
      <c r="B11" s="19">
        <v>37.82</v>
      </c>
      <c r="C11" s="10">
        <v>15.414999999999999</v>
      </c>
      <c r="D11" s="13">
        <v>3.831</v>
      </c>
      <c r="E11" s="12">
        <v>11.632</v>
      </c>
      <c r="F11" s="17">
        <v>30.878</v>
      </c>
    </row>
    <row r="12" spans="1:44" x14ac:dyDescent="0.25">
      <c r="A12" s="20">
        <v>6</v>
      </c>
      <c r="B12" s="19">
        <v>37.82</v>
      </c>
      <c r="C12" s="10">
        <v>16.111000000000001</v>
      </c>
      <c r="D12" s="14">
        <v>4.0220000000000002</v>
      </c>
      <c r="E12" s="12">
        <v>12.114000000000001</v>
      </c>
      <c r="F12" s="17">
        <v>32.247</v>
      </c>
    </row>
    <row r="13" spans="1:44" x14ac:dyDescent="0.25">
      <c r="A13" s="18">
        <v>7</v>
      </c>
      <c r="B13" s="19">
        <v>37.82</v>
      </c>
      <c r="C13" s="10">
        <v>16.120999999999999</v>
      </c>
      <c r="D13" s="14">
        <v>3.95</v>
      </c>
      <c r="E13" s="12">
        <v>11.808999999999999</v>
      </c>
      <c r="F13" s="17">
        <v>31.879999999999995</v>
      </c>
    </row>
    <row r="14" spans="1:44" x14ac:dyDescent="0.25">
      <c r="A14" s="18">
        <v>8</v>
      </c>
      <c r="B14" s="19">
        <v>37.82</v>
      </c>
      <c r="C14" s="10">
        <v>15.105</v>
      </c>
      <c r="D14" s="13">
        <v>3.7240000000000002</v>
      </c>
      <c r="E14" s="12">
        <v>11.16</v>
      </c>
      <c r="F14" s="17">
        <v>29.989000000000001</v>
      </c>
    </row>
    <row r="15" spans="1:44" x14ac:dyDescent="0.25">
      <c r="A15" s="18">
        <v>9</v>
      </c>
      <c r="B15" s="19">
        <v>37.82</v>
      </c>
      <c r="C15" s="10">
        <v>15.382</v>
      </c>
      <c r="D15" s="13">
        <v>3.867</v>
      </c>
      <c r="E15" s="12">
        <v>11.372</v>
      </c>
      <c r="F15" s="17">
        <v>30.620999999999999</v>
      </c>
    </row>
    <row r="16" spans="1:44" x14ac:dyDescent="0.25">
      <c r="A16" s="18">
        <v>10</v>
      </c>
      <c r="B16" s="19">
        <v>37.82</v>
      </c>
      <c r="C16" s="10">
        <v>14.747999999999999</v>
      </c>
      <c r="D16" s="13">
        <v>3.6259999999999999</v>
      </c>
      <c r="E16" s="12">
        <v>10.898</v>
      </c>
      <c r="F16" s="17">
        <v>29.271999999999998</v>
      </c>
    </row>
    <row r="17" spans="1:6" x14ac:dyDescent="0.25">
      <c r="A17" s="18">
        <v>11</v>
      </c>
      <c r="B17" s="19">
        <v>37.79</v>
      </c>
      <c r="C17" s="10">
        <v>16.79</v>
      </c>
      <c r="D17" s="13">
        <v>3.976</v>
      </c>
      <c r="E17" s="12">
        <v>12.07</v>
      </c>
      <c r="F17" s="17">
        <v>32.835999999999999</v>
      </c>
    </row>
    <row r="18" spans="1:6" x14ac:dyDescent="0.25">
      <c r="A18" s="18">
        <v>12</v>
      </c>
      <c r="B18" s="19">
        <v>37.79</v>
      </c>
      <c r="C18" s="10">
        <v>15.525</v>
      </c>
      <c r="D18" s="13">
        <v>3.8540000000000001</v>
      </c>
      <c r="E18" s="12">
        <v>14.824999999999999</v>
      </c>
      <c r="F18" s="17">
        <v>34.204000000000001</v>
      </c>
    </row>
    <row r="19" spans="1:6" x14ac:dyDescent="0.25">
      <c r="A19" s="20">
        <v>13</v>
      </c>
      <c r="B19" s="19">
        <v>37.79</v>
      </c>
      <c r="C19" s="10">
        <v>15.194000000000001</v>
      </c>
      <c r="D19" s="13">
        <v>3.7189999999999999</v>
      </c>
      <c r="E19" s="12">
        <v>18.991</v>
      </c>
      <c r="F19" s="17">
        <v>37.903999999999996</v>
      </c>
    </row>
    <row r="20" spans="1:6" x14ac:dyDescent="0.25">
      <c r="A20" s="18">
        <v>14</v>
      </c>
      <c r="B20" s="19">
        <v>37.79</v>
      </c>
      <c r="C20" s="10">
        <v>15.007</v>
      </c>
      <c r="D20" s="13">
        <v>3.762</v>
      </c>
      <c r="E20" s="12">
        <v>11.225</v>
      </c>
      <c r="F20" s="17">
        <v>29.994</v>
      </c>
    </row>
    <row r="21" spans="1:6" x14ac:dyDescent="0.25">
      <c r="A21" s="18">
        <v>15</v>
      </c>
      <c r="B21" s="19">
        <v>37.79</v>
      </c>
      <c r="C21" s="10">
        <v>14.96</v>
      </c>
      <c r="D21" s="13">
        <v>3.7679999999999998</v>
      </c>
      <c r="E21" s="12">
        <v>10.803000000000001</v>
      </c>
      <c r="F21" s="17">
        <v>29.531000000000002</v>
      </c>
    </row>
    <row r="22" spans="1:6" x14ac:dyDescent="0.25">
      <c r="A22" s="21">
        <v>16</v>
      </c>
      <c r="B22" s="19">
        <v>37.79</v>
      </c>
      <c r="C22" s="10">
        <v>14.023</v>
      </c>
      <c r="D22" s="13">
        <v>3.492</v>
      </c>
      <c r="E22" s="12">
        <v>9.9440000000000008</v>
      </c>
      <c r="F22" s="17">
        <v>27.459000000000003</v>
      </c>
    </row>
    <row r="23" spans="1:6" x14ac:dyDescent="0.25">
      <c r="A23" s="21">
        <v>17</v>
      </c>
      <c r="B23" s="19">
        <v>37.79</v>
      </c>
      <c r="C23" s="10">
        <v>14.41</v>
      </c>
      <c r="D23" s="13">
        <v>3.629</v>
      </c>
      <c r="E23" s="12">
        <v>10.411</v>
      </c>
      <c r="F23" s="17">
        <v>28.450000000000003</v>
      </c>
    </row>
    <row r="24" spans="1:6" x14ac:dyDescent="0.25">
      <c r="A24" s="21">
        <v>18</v>
      </c>
      <c r="B24" s="19">
        <v>37.799999999999997</v>
      </c>
      <c r="C24" s="10">
        <v>16.286999999999999</v>
      </c>
      <c r="D24" s="13">
        <v>3.8690000000000002</v>
      </c>
      <c r="E24" s="15">
        <v>11.576000000000001</v>
      </c>
      <c r="F24" s="17">
        <v>31.731999999999999</v>
      </c>
    </row>
    <row r="25" spans="1:6" x14ac:dyDescent="0.25">
      <c r="A25" s="21">
        <v>19</v>
      </c>
      <c r="B25" s="19">
        <v>37.799999999999997</v>
      </c>
      <c r="C25" s="10">
        <v>17.629000000000001</v>
      </c>
      <c r="D25" s="13">
        <v>4.0990000000000002</v>
      </c>
      <c r="E25" s="12">
        <v>12.509</v>
      </c>
      <c r="F25" s="17">
        <v>34.237000000000002</v>
      </c>
    </row>
    <row r="26" spans="1:6" x14ac:dyDescent="0.25">
      <c r="A26" s="22">
        <v>20</v>
      </c>
      <c r="B26" s="19">
        <v>37.799999999999997</v>
      </c>
      <c r="C26" s="10">
        <v>17.661999999999999</v>
      </c>
      <c r="D26" s="13">
        <v>4.0919999999999996</v>
      </c>
      <c r="E26" s="12">
        <v>12.56</v>
      </c>
      <c r="F26" s="17">
        <v>34.314</v>
      </c>
    </row>
    <row r="27" spans="1:6" x14ac:dyDescent="0.25">
      <c r="A27" s="21">
        <v>21</v>
      </c>
      <c r="B27" s="19">
        <v>37.799999999999997</v>
      </c>
      <c r="C27" s="10">
        <v>17.984000000000002</v>
      </c>
      <c r="D27" s="13">
        <v>4.2140000000000004</v>
      </c>
      <c r="E27" s="12">
        <v>12.9</v>
      </c>
      <c r="F27" s="17">
        <v>35.097999999999999</v>
      </c>
    </row>
    <row r="28" spans="1:6" x14ac:dyDescent="0.25">
      <c r="A28" s="21">
        <v>22</v>
      </c>
      <c r="B28" s="19">
        <v>37.799999999999997</v>
      </c>
      <c r="C28" s="10">
        <v>18.167999999999999</v>
      </c>
      <c r="D28" s="13">
        <v>4.2610000000000001</v>
      </c>
      <c r="E28" s="12">
        <v>12.933999999999999</v>
      </c>
      <c r="F28" s="17">
        <v>35.363</v>
      </c>
    </row>
    <row r="29" spans="1:6" x14ac:dyDescent="0.25">
      <c r="A29" s="21">
        <v>23</v>
      </c>
      <c r="B29" s="19">
        <v>37.799999999999997</v>
      </c>
      <c r="C29" s="10">
        <v>17.628</v>
      </c>
      <c r="D29" s="13">
        <v>4.1929999999999996</v>
      </c>
      <c r="E29" s="12">
        <v>12.589</v>
      </c>
      <c r="F29" s="17">
        <v>34.409999999999997</v>
      </c>
    </row>
    <row r="30" spans="1:6" x14ac:dyDescent="0.25">
      <c r="A30" s="21">
        <v>24</v>
      </c>
      <c r="B30" s="19">
        <v>37.799999999999997</v>
      </c>
      <c r="C30" s="10">
        <v>17.443000000000001</v>
      </c>
      <c r="D30" s="13">
        <v>4.1260000000000003</v>
      </c>
      <c r="E30" s="12">
        <v>12.284000000000001</v>
      </c>
      <c r="F30" s="17">
        <v>33.853000000000002</v>
      </c>
    </row>
    <row r="31" spans="1:6" x14ac:dyDescent="0.25">
      <c r="A31" s="21">
        <v>25</v>
      </c>
      <c r="B31" s="19">
        <v>37.72</v>
      </c>
      <c r="C31" s="10">
        <v>16.036000000000001</v>
      </c>
      <c r="D31" s="13">
        <v>3.8839999999999999</v>
      </c>
      <c r="E31" s="12">
        <v>12.567</v>
      </c>
      <c r="F31" s="17">
        <v>32.487000000000002</v>
      </c>
    </row>
    <row r="32" spans="1:6" x14ac:dyDescent="0.25">
      <c r="A32" s="21">
        <v>26</v>
      </c>
      <c r="B32" s="19">
        <v>37.72</v>
      </c>
      <c r="C32" s="10">
        <v>14.859</v>
      </c>
      <c r="D32" s="13">
        <v>3.621</v>
      </c>
      <c r="E32" s="12">
        <v>11.816000000000001</v>
      </c>
      <c r="F32" s="17">
        <v>30.295999999999999</v>
      </c>
    </row>
    <row r="33" spans="1:11" x14ac:dyDescent="0.25">
      <c r="A33" s="22">
        <v>27</v>
      </c>
      <c r="B33" s="19">
        <v>37.72</v>
      </c>
      <c r="C33" s="10">
        <v>14.682</v>
      </c>
      <c r="D33" s="13">
        <v>3.6030000000000002</v>
      </c>
      <c r="E33" s="12">
        <v>10.782</v>
      </c>
      <c r="F33" s="17">
        <v>29.067</v>
      </c>
    </row>
    <row r="34" spans="1:11" x14ac:dyDescent="0.25">
      <c r="A34" s="21">
        <v>28</v>
      </c>
      <c r="B34" s="19">
        <v>37.72</v>
      </c>
      <c r="C34" s="10">
        <v>15.212999999999999</v>
      </c>
      <c r="D34" s="13">
        <v>3.67</v>
      </c>
      <c r="E34" s="12">
        <v>10.823</v>
      </c>
      <c r="F34" s="17">
        <v>29.706</v>
      </c>
    </row>
    <row r="35" spans="1:11" s="23" customFormat="1" x14ac:dyDescent="0.25">
      <c r="A35" s="21">
        <v>29</v>
      </c>
      <c r="B35" s="19">
        <v>37.72</v>
      </c>
      <c r="C35" s="10">
        <v>14.507</v>
      </c>
      <c r="D35" s="13">
        <v>3.4849999999999999</v>
      </c>
      <c r="E35" s="12">
        <v>10.305</v>
      </c>
      <c r="F35" s="17">
        <v>28.297000000000001</v>
      </c>
    </row>
    <row r="36" spans="1:11" s="23" customFormat="1" x14ac:dyDescent="0.25">
      <c r="A36" s="21">
        <v>30</v>
      </c>
      <c r="B36" s="19">
        <v>37.72</v>
      </c>
      <c r="C36" s="10">
        <v>14.837</v>
      </c>
      <c r="D36" s="13">
        <v>3.6240000000000001</v>
      </c>
      <c r="E36" s="12">
        <v>10.555</v>
      </c>
      <c r="F36" s="17">
        <v>29.015999999999998</v>
      </c>
    </row>
    <row r="37" spans="1:11" s="23" customFormat="1" ht="15.75" thickBot="1" x14ac:dyDescent="0.3">
      <c r="A37" s="24">
        <v>31</v>
      </c>
      <c r="B37" s="25">
        <v>37.72</v>
      </c>
      <c r="C37" s="10">
        <v>15.586</v>
      </c>
      <c r="D37" s="16">
        <v>3.5609999999999999</v>
      </c>
      <c r="E37" s="12">
        <v>10.856</v>
      </c>
      <c r="F37" s="17">
        <v>30.003</v>
      </c>
    </row>
    <row r="38" spans="1:11" ht="29.25" customHeight="1" thickBot="1" x14ac:dyDescent="0.3">
      <c r="A38" s="26" t="s">
        <v>4</v>
      </c>
      <c r="B38" s="27"/>
      <c r="C38" s="28">
        <v>485.70899999999995</v>
      </c>
      <c r="D38" s="29">
        <v>118.26099999999997</v>
      </c>
      <c r="E38" s="28">
        <v>371.9079999999999</v>
      </c>
      <c r="F38" s="30">
        <v>975.87799999999993</v>
      </c>
      <c r="H38" s="31"/>
      <c r="I38" s="31"/>
      <c r="J38" s="31"/>
      <c r="K38" s="31"/>
    </row>
    <row r="39" spans="1:11" s="37" customFormat="1" ht="27" customHeight="1" thickBot="1" x14ac:dyDescent="0.25">
      <c r="A39" s="32" t="s">
        <v>9</v>
      </c>
      <c r="B39" s="33"/>
      <c r="C39" s="34">
        <v>18351.570010000003</v>
      </c>
      <c r="D39" s="35">
        <v>4468.2836600000001</v>
      </c>
      <c r="E39" s="34">
        <v>14051.891450000001</v>
      </c>
      <c r="F39" s="36">
        <v>36871.745119999992</v>
      </c>
      <c r="H39" s="38"/>
      <c r="I39" s="38"/>
      <c r="J39" s="38"/>
      <c r="K39" s="39"/>
    </row>
    <row r="40" spans="1:11" ht="60" customHeight="1" thickBot="1" x14ac:dyDescent="0.3">
      <c r="A40" s="40" t="s">
        <v>10</v>
      </c>
      <c r="B40" s="41"/>
      <c r="C40" s="42">
        <v>37.783055306778351</v>
      </c>
      <c r="D40" s="43">
        <v>37.783239275839044</v>
      </c>
      <c r="E40" s="42">
        <v>37.78324599094401</v>
      </c>
      <c r="F40" s="44">
        <v>37.783150270833026</v>
      </c>
      <c r="G40" s="45"/>
      <c r="H40" s="46">
        <v>37.783150270833026</v>
      </c>
      <c r="I40" s="46"/>
      <c r="J40" s="46"/>
      <c r="K40" s="46"/>
    </row>
    <row r="41" spans="1:11" ht="60" customHeight="1" thickBot="1" x14ac:dyDescent="0.3">
      <c r="A41" s="40" t="s">
        <v>11</v>
      </c>
      <c r="B41" s="47"/>
      <c r="C41" s="48">
        <v>9024.327849497251</v>
      </c>
      <c r="D41" s="48">
        <v>9024.3717897531242</v>
      </c>
      <c r="E41" s="49">
        <v>9024.3733936284134</v>
      </c>
      <c r="F41" s="50">
        <v>9024.3505312723573</v>
      </c>
      <c r="G41" s="51"/>
      <c r="H41" s="52">
        <v>9024.3271935631328</v>
      </c>
      <c r="I41" s="52"/>
      <c r="J41" s="52"/>
      <c r="K41" s="52"/>
    </row>
    <row r="42" spans="1:11" ht="60" customHeight="1" thickBot="1" x14ac:dyDescent="0.3">
      <c r="A42" s="40" t="s">
        <v>12</v>
      </c>
      <c r="B42" s="53"/>
      <c r="C42" s="54">
        <v>10.495293140771764</v>
      </c>
      <c r="D42" s="54">
        <v>10.495344243288622</v>
      </c>
      <c r="E42" s="54">
        <v>10.495346108595559</v>
      </c>
      <c r="F42" s="55">
        <v>10.49531951967584</v>
      </c>
      <c r="G42" s="51"/>
      <c r="H42" s="56">
        <v>10.4957193009782</v>
      </c>
      <c r="I42" s="56"/>
      <c r="J42" s="56"/>
      <c r="K42" s="56"/>
    </row>
    <row r="43" spans="1:11" s="23" customFormat="1" ht="19.5" customHeight="1" x14ac:dyDescent="0.25">
      <c r="A43" s="57"/>
      <c r="B43" s="58"/>
      <c r="C43" s="59"/>
      <c r="D43" s="59"/>
      <c r="E43" s="59"/>
      <c r="F43" s="59"/>
      <c r="H43" s="59"/>
      <c r="I43" s="59"/>
      <c r="J43" s="59"/>
      <c r="K43" s="59"/>
    </row>
    <row r="44" spans="1:11" s="23" customFormat="1" ht="32.25" customHeight="1" x14ac:dyDescent="0.25">
      <c r="A44" s="267" t="s">
        <v>13</v>
      </c>
      <c r="B44" s="267"/>
      <c r="C44" s="267"/>
      <c r="D44" s="59"/>
      <c r="E44" s="60" t="s">
        <v>14</v>
      </c>
      <c r="F44" s="59"/>
      <c r="H44" s="59"/>
      <c r="I44" s="59"/>
      <c r="J44" s="59"/>
      <c r="K44" s="59"/>
    </row>
    <row r="45" spans="1:11" s="23" customFormat="1" ht="32.25" customHeight="1" x14ac:dyDescent="0.25">
      <c r="A45" s="267" t="s">
        <v>15</v>
      </c>
      <c r="B45" s="267"/>
      <c r="C45" s="267"/>
      <c r="D45" s="59"/>
      <c r="E45" s="60" t="s">
        <v>16</v>
      </c>
      <c r="F45" s="59"/>
      <c r="H45" s="59"/>
      <c r="I45" s="59"/>
      <c r="J45" s="59"/>
      <c r="K45" s="59"/>
    </row>
    <row r="46" spans="1:11" s="23" customFormat="1" ht="32.25" customHeight="1" x14ac:dyDescent="0.25">
      <c r="A46" s="267" t="s">
        <v>17</v>
      </c>
      <c r="B46" s="267"/>
      <c r="C46" s="267"/>
      <c r="D46" s="59"/>
      <c r="E46" s="60" t="s">
        <v>18</v>
      </c>
      <c r="F46" s="61">
        <v>43102</v>
      </c>
      <c r="H46" s="59"/>
      <c r="I46" s="59"/>
      <c r="J46" s="59"/>
      <c r="K46" s="59"/>
    </row>
    <row r="47" spans="1:11" ht="18.75" customHeight="1" x14ac:dyDescent="0.25"/>
  </sheetData>
  <mergeCells count="9">
    <mergeCell ref="A1:B1"/>
    <mergeCell ref="A4:A6"/>
    <mergeCell ref="B4:B6"/>
    <mergeCell ref="C4:E4"/>
    <mergeCell ref="F4:F6"/>
    <mergeCell ref="C5:E5"/>
    <mergeCell ref="A44:C44"/>
    <mergeCell ref="A45:C45"/>
    <mergeCell ref="A46:C46"/>
  </mergeCells>
  <printOptions horizontalCentered="1" verticalCentered="1"/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G66"/>
  <sheetViews>
    <sheetView view="pageBreakPreview" topLeftCell="A16" zoomScale="80" zoomScaleSheetLayoutView="80" zoomScalePageLayoutView="75" workbookViewId="0">
      <selection activeCell="O42" sqref="O42:O43"/>
    </sheetView>
  </sheetViews>
  <sheetFormatPr defaultRowHeight="15" x14ac:dyDescent="0.25"/>
  <cols>
    <col min="1" max="1" width="4.85546875" style="62" customWidth="1"/>
    <col min="2" max="2" width="8.42578125" style="62" customWidth="1"/>
    <col min="3" max="4" width="8.28515625" style="62" customWidth="1"/>
    <col min="5" max="5" width="7.85546875" style="62" customWidth="1"/>
    <col min="6" max="6" width="7.140625" style="62" customWidth="1"/>
    <col min="7" max="7" width="10.5703125" style="62" customWidth="1"/>
    <col min="8" max="8" width="7.140625" style="62" customWidth="1"/>
    <col min="9" max="9" width="7.28515625" style="62" customWidth="1"/>
    <col min="10" max="10" width="7.7109375" style="62" customWidth="1"/>
    <col min="11" max="11" width="7.140625" style="62" customWidth="1"/>
    <col min="12" max="12" width="7.7109375" style="62" customWidth="1"/>
    <col min="13" max="13" width="7.85546875" style="62" customWidth="1"/>
    <col min="14" max="14" width="8" style="62" customWidth="1"/>
    <col min="15" max="20" width="6.7109375" style="62" customWidth="1"/>
    <col min="21" max="21" width="7.5703125" style="62" customWidth="1"/>
    <col min="22" max="23" width="6.7109375" style="62" customWidth="1"/>
    <col min="24" max="24" width="7.5703125" style="62" customWidth="1"/>
    <col min="25" max="25" width="7.42578125" style="62" customWidth="1"/>
    <col min="26" max="26" width="7" style="62" customWidth="1"/>
    <col min="27" max="27" width="7.28515625" style="62" customWidth="1"/>
    <col min="28" max="28" width="7.7109375" style="62" customWidth="1"/>
    <col min="29" max="29" width="10.42578125" style="62" bestFit="1" customWidth="1"/>
    <col min="30" max="30" width="11.7109375" style="62" bestFit="1" customWidth="1"/>
    <col min="31" max="31" width="9.5703125" style="62" bestFit="1" customWidth="1"/>
    <col min="32" max="32" width="7.5703125" style="62" bestFit="1" customWidth="1"/>
    <col min="33" max="33" width="10.28515625" style="62" bestFit="1" customWidth="1"/>
    <col min="34" max="16384" width="9.140625" style="62"/>
  </cols>
  <sheetData>
    <row r="1" spans="1:33" ht="15.75" x14ac:dyDescent="0.25">
      <c r="A1" s="63" t="s">
        <v>19</v>
      </c>
      <c r="B1" s="64"/>
      <c r="C1" s="64"/>
      <c r="D1" s="64"/>
      <c r="E1" s="65"/>
      <c r="F1" s="65"/>
      <c r="G1" s="274" t="s">
        <v>20</v>
      </c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5"/>
      <c r="AA1" s="275"/>
      <c r="AB1" s="276"/>
    </row>
    <row r="2" spans="1:33" ht="21" customHeight="1" x14ac:dyDescent="0.25">
      <c r="A2" s="66" t="s">
        <v>21</v>
      </c>
      <c r="B2" s="67"/>
      <c r="C2" s="68"/>
      <c r="D2" s="67"/>
      <c r="E2" s="69"/>
      <c r="F2" s="67"/>
      <c r="G2" s="277" t="s">
        <v>22</v>
      </c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70"/>
      <c r="AA2" s="70"/>
      <c r="AB2" s="71"/>
    </row>
    <row r="3" spans="1:33" ht="19.5" customHeight="1" x14ac:dyDescent="0.25">
      <c r="A3" s="66" t="s">
        <v>23</v>
      </c>
      <c r="B3" s="69"/>
      <c r="C3" s="72"/>
      <c r="D3" s="69"/>
      <c r="E3" s="69"/>
      <c r="F3" s="67"/>
      <c r="G3" s="278" t="s">
        <v>24</v>
      </c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73"/>
      <c r="AA3" s="73"/>
      <c r="AB3" s="71"/>
    </row>
    <row r="4" spans="1:33" ht="15" customHeight="1" x14ac:dyDescent="0.25">
      <c r="A4" s="74" t="s">
        <v>25</v>
      </c>
      <c r="B4" s="69"/>
      <c r="C4" s="69"/>
      <c r="D4" s="69"/>
      <c r="E4" s="69"/>
      <c r="F4" s="69"/>
      <c r="G4" s="75"/>
      <c r="H4" s="75"/>
      <c r="I4" s="73"/>
      <c r="J4" s="73"/>
      <c r="K4" s="73"/>
      <c r="L4" s="73"/>
      <c r="M4" s="73"/>
      <c r="N4" s="73"/>
      <c r="O4" s="73"/>
      <c r="P4" s="73"/>
      <c r="Q4" s="73"/>
      <c r="R4" s="73"/>
      <c r="S4" s="260"/>
      <c r="T4" s="73"/>
      <c r="U4" s="73"/>
      <c r="V4" s="73"/>
      <c r="W4" s="73"/>
      <c r="X4" s="73"/>
      <c r="Y4" s="73"/>
      <c r="Z4" s="73"/>
      <c r="AA4" s="73"/>
      <c r="AB4" s="71"/>
    </row>
    <row r="5" spans="1:33" ht="15.75" x14ac:dyDescent="0.25">
      <c r="A5" s="74" t="s">
        <v>26</v>
      </c>
      <c r="B5" s="69"/>
      <c r="C5" s="279" t="s">
        <v>85</v>
      </c>
      <c r="D5" s="279"/>
      <c r="E5" s="69" t="s">
        <v>27</v>
      </c>
      <c r="F5" s="67"/>
      <c r="G5" s="280" t="s">
        <v>86</v>
      </c>
      <c r="H5" s="280"/>
      <c r="I5" s="76"/>
      <c r="J5" s="76"/>
      <c r="K5" s="77" t="s">
        <v>28</v>
      </c>
      <c r="L5" s="76"/>
      <c r="M5" s="76"/>
      <c r="N5" s="76"/>
      <c r="O5" s="76"/>
      <c r="P5" s="76"/>
      <c r="Q5" s="76"/>
      <c r="R5" s="76"/>
      <c r="S5" s="76"/>
      <c r="T5" s="76"/>
      <c r="U5" s="76"/>
      <c r="V5" s="281" t="s">
        <v>29</v>
      </c>
      <c r="W5" s="281"/>
      <c r="X5" s="282">
        <v>43070</v>
      </c>
      <c r="Y5" s="282"/>
      <c r="Z5" s="78" t="s">
        <v>30</v>
      </c>
      <c r="AA5" s="283">
        <v>43100</v>
      </c>
      <c r="AB5" s="284"/>
    </row>
    <row r="6" spans="1:33" ht="7.5" customHeight="1" thickBot="1" x14ac:dyDescent="0.3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1"/>
    </row>
    <row r="7" spans="1:33" ht="29.25" customHeight="1" thickBot="1" x14ac:dyDescent="0.3">
      <c r="A7" s="288" t="s">
        <v>1</v>
      </c>
      <c r="B7" s="298" t="s">
        <v>31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300"/>
      <c r="N7" s="298" t="s">
        <v>32</v>
      </c>
      <c r="O7" s="299"/>
      <c r="P7" s="299"/>
      <c r="Q7" s="299"/>
      <c r="R7" s="299"/>
      <c r="S7" s="299"/>
      <c r="T7" s="299"/>
      <c r="U7" s="299"/>
      <c r="V7" s="299"/>
      <c r="W7" s="299"/>
      <c r="X7" s="304" t="s">
        <v>33</v>
      </c>
      <c r="Y7" s="307" t="s">
        <v>34</v>
      </c>
      <c r="Z7" s="310" t="s">
        <v>35</v>
      </c>
      <c r="AA7" s="310" t="s">
        <v>36</v>
      </c>
      <c r="AB7" s="285" t="s">
        <v>37</v>
      </c>
    </row>
    <row r="8" spans="1:33" ht="16.5" customHeight="1" thickBot="1" x14ac:dyDescent="0.3">
      <c r="A8" s="289"/>
      <c r="B8" s="301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3"/>
      <c r="N8" s="288" t="s">
        <v>38</v>
      </c>
      <c r="O8" s="291" t="s">
        <v>39</v>
      </c>
      <c r="P8" s="292"/>
      <c r="Q8" s="292"/>
      <c r="R8" s="292"/>
      <c r="S8" s="292"/>
      <c r="T8" s="292"/>
      <c r="U8" s="292"/>
      <c r="V8" s="292"/>
      <c r="W8" s="293"/>
      <c r="X8" s="305"/>
      <c r="Y8" s="308"/>
      <c r="Z8" s="311"/>
      <c r="AA8" s="311"/>
      <c r="AB8" s="286"/>
    </row>
    <row r="9" spans="1:33" ht="32.25" customHeight="1" thickBot="1" x14ac:dyDescent="0.3">
      <c r="A9" s="289"/>
      <c r="B9" s="294" t="s">
        <v>40</v>
      </c>
      <c r="C9" s="296" t="s">
        <v>41</v>
      </c>
      <c r="D9" s="296" t="s">
        <v>42</v>
      </c>
      <c r="E9" s="296" t="s">
        <v>43</v>
      </c>
      <c r="F9" s="296" t="s">
        <v>44</v>
      </c>
      <c r="G9" s="296" t="s">
        <v>45</v>
      </c>
      <c r="H9" s="296" t="s">
        <v>46</v>
      </c>
      <c r="I9" s="296" t="s">
        <v>47</v>
      </c>
      <c r="J9" s="296" t="s">
        <v>48</v>
      </c>
      <c r="K9" s="296" t="s">
        <v>49</v>
      </c>
      <c r="L9" s="296" t="s">
        <v>50</v>
      </c>
      <c r="M9" s="314" t="s">
        <v>51</v>
      </c>
      <c r="N9" s="289"/>
      <c r="O9" s="316" t="s">
        <v>52</v>
      </c>
      <c r="P9" s="317"/>
      <c r="Q9" s="318"/>
      <c r="R9" s="319" t="s">
        <v>53</v>
      </c>
      <c r="S9" s="320"/>
      <c r="T9" s="321"/>
      <c r="U9" s="316" t="s">
        <v>54</v>
      </c>
      <c r="V9" s="317"/>
      <c r="W9" s="318"/>
      <c r="X9" s="305"/>
      <c r="Y9" s="308"/>
      <c r="Z9" s="311"/>
      <c r="AA9" s="311"/>
      <c r="AB9" s="286"/>
    </row>
    <row r="10" spans="1:33" ht="92.25" customHeight="1" thickBot="1" x14ac:dyDescent="0.3">
      <c r="A10" s="290"/>
      <c r="B10" s="295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315"/>
      <c r="N10" s="290"/>
      <c r="O10" s="82" t="s">
        <v>55</v>
      </c>
      <c r="P10" s="83" t="s">
        <v>56</v>
      </c>
      <c r="Q10" s="84" t="s">
        <v>57</v>
      </c>
      <c r="R10" s="85" t="s">
        <v>55</v>
      </c>
      <c r="S10" s="86" t="s">
        <v>56</v>
      </c>
      <c r="T10" s="87" t="s">
        <v>57</v>
      </c>
      <c r="U10" s="85" t="s">
        <v>55</v>
      </c>
      <c r="V10" s="86" t="s">
        <v>56</v>
      </c>
      <c r="W10" s="87" t="s">
        <v>57</v>
      </c>
      <c r="X10" s="306"/>
      <c r="Y10" s="309"/>
      <c r="Z10" s="312"/>
      <c r="AA10" s="312"/>
      <c r="AB10" s="287"/>
      <c r="AC10" s="88"/>
      <c r="AD10" s="89"/>
    </row>
    <row r="11" spans="1:33" s="108" customFormat="1" x14ac:dyDescent="0.25">
      <c r="A11" s="90">
        <v>1</v>
      </c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  <c r="N11" s="94"/>
      <c r="O11" s="95">
        <v>8151</v>
      </c>
      <c r="P11" s="96">
        <v>34.130000000000003</v>
      </c>
      <c r="Q11" s="97">
        <v>9.48</v>
      </c>
      <c r="R11" s="98">
        <v>9025</v>
      </c>
      <c r="S11" s="96">
        <v>37.78</v>
      </c>
      <c r="T11" s="99">
        <v>10.5</v>
      </c>
      <c r="U11" s="100">
        <v>11382</v>
      </c>
      <c r="V11" s="96">
        <v>47.65</v>
      </c>
      <c r="W11" s="97">
        <v>13.24</v>
      </c>
      <c r="X11" s="101"/>
      <c r="Y11" s="102"/>
      <c r="Z11" s="103"/>
      <c r="AA11" s="103"/>
      <c r="AB11" s="104"/>
      <c r="AC11" s="105"/>
      <c r="AD11" s="106"/>
      <c r="AE11" s="107"/>
      <c r="AF11" s="107"/>
      <c r="AG11" s="107"/>
    </row>
    <row r="12" spans="1:33" s="108" customFormat="1" x14ac:dyDescent="0.2">
      <c r="A12" s="109">
        <v>2</v>
      </c>
      <c r="B12" s="110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2"/>
      <c r="N12" s="113"/>
      <c r="O12" s="114">
        <v>8151</v>
      </c>
      <c r="P12" s="115">
        <v>34.130000000000003</v>
      </c>
      <c r="Q12" s="115">
        <v>9.48</v>
      </c>
      <c r="R12" s="116">
        <v>9025</v>
      </c>
      <c r="S12" s="115">
        <v>37.78</v>
      </c>
      <c r="T12" s="117">
        <v>10.5</v>
      </c>
      <c r="U12" s="118"/>
      <c r="V12" s="115"/>
      <c r="W12" s="119"/>
      <c r="X12" s="120"/>
      <c r="Y12" s="121"/>
      <c r="Z12" s="122"/>
      <c r="AA12" s="122"/>
      <c r="AB12" s="123"/>
      <c r="AC12" s="105"/>
      <c r="AD12" s="106"/>
      <c r="AE12" s="107"/>
      <c r="AF12" s="107"/>
      <c r="AG12" s="107"/>
    </row>
    <row r="13" spans="1:33" s="133" customFormat="1" x14ac:dyDescent="0.25">
      <c r="A13" s="109">
        <v>3</v>
      </c>
      <c r="B13" s="124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6"/>
      <c r="N13" s="127"/>
      <c r="O13" s="114">
        <v>8151</v>
      </c>
      <c r="P13" s="115">
        <v>34.130000000000003</v>
      </c>
      <c r="Q13" s="115">
        <v>9.48</v>
      </c>
      <c r="R13" s="116">
        <v>9025</v>
      </c>
      <c r="S13" s="115">
        <v>37.78</v>
      </c>
      <c r="T13" s="117">
        <v>10.5</v>
      </c>
      <c r="U13" s="124"/>
      <c r="V13" s="125"/>
      <c r="W13" s="126"/>
      <c r="X13" s="128"/>
      <c r="Y13" s="129"/>
      <c r="Z13" s="122"/>
      <c r="AA13" s="122"/>
      <c r="AB13" s="123"/>
      <c r="AC13" s="130"/>
      <c r="AD13" s="131"/>
      <c r="AE13" s="132"/>
      <c r="AF13" s="132"/>
      <c r="AG13" s="132"/>
    </row>
    <row r="14" spans="1:33" s="108" customFormat="1" ht="14.25" x14ac:dyDescent="0.2">
      <c r="A14" s="109">
        <v>4</v>
      </c>
      <c r="B14" s="134" t="s">
        <v>87</v>
      </c>
      <c r="C14" s="135" t="s">
        <v>88</v>
      </c>
      <c r="D14" s="135" t="s">
        <v>89</v>
      </c>
      <c r="E14" s="135" t="s">
        <v>90</v>
      </c>
      <c r="F14" s="135" t="s">
        <v>91</v>
      </c>
      <c r="G14" s="135" t="s">
        <v>92</v>
      </c>
      <c r="H14" s="135" t="s">
        <v>93</v>
      </c>
      <c r="I14" s="135" t="s">
        <v>94</v>
      </c>
      <c r="J14" s="135" t="s">
        <v>95</v>
      </c>
      <c r="K14" s="135" t="s">
        <v>96</v>
      </c>
      <c r="L14" s="135" t="s">
        <v>97</v>
      </c>
      <c r="M14" s="136" t="s">
        <v>98</v>
      </c>
      <c r="N14" s="137" t="s">
        <v>99</v>
      </c>
      <c r="O14" s="138">
        <v>8157</v>
      </c>
      <c r="P14" s="139">
        <v>34.15</v>
      </c>
      <c r="Q14" s="140">
        <v>9.49</v>
      </c>
      <c r="R14" s="141">
        <v>9032</v>
      </c>
      <c r="S14" s="139">
        <v>37.82</v>
      </c>
      <c r="T14" s="142">
        <v>10.5</v>
      </c>
      <c r="U14" s="143">
        <v>11405</v>
      </c>
      <c r="V14" s="139">
        <v>47.75</v>
      </c>
      <c r="W14" s="140">
        <v>13.26</v>
      </c>
      <c r="X14" s="128"/>
      <c r="Y14" s="129"/>
      <c r="Z14" s="122"/>
      <c r="AA14" s="122"/>
      <c r="AB14" s="123"/>
      <c r="AC14" s="105"/>
      <c r="AD14" s="106"/>
      <c r="AE14" s="107"/>
      <c r="AF14" s="107"/>
      <c r="AG14" s="107"/>
    </row>
    <row r="15" spans="1:33" s="108" customFormat="1" x14ac:dyDescent="0.25">
      <c r="A15" s="144">
        <v>5</v>
      </c>
      <c r="B15" s="145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/>
      <c r="N15" s="148"/>
      <c r="O15" s="118">
        <v>8157</v>
      </c>
      <c r="P15" s="115">
        <v>34.15</v>
      </c>
      <c r="Q15" s="119">
        <v>9.49</v>
      </c>
      <c r="R15" s="118">
        <v>9032</v>
      </c>
      <c r="S15" s="115">
        <v>37.82</v>
      </c>
      <c r="T15" s="117">
        <v>10.5</v>
      </c>
      <c r="U15" s="149"/>
      <c r="V15" s="150"/>
      <c r="W15" s="140"/>
      <c r="X15" s="151"/>
      <c r="Y15" s="129"/>
      <c r="Z15" s="122"/>
      <c r="AA15" s="122"/>
      <c r="AB15" s="123"/>
      <c r="AC15" s="105"/>
      <c r="AD15" s="106"/>
      <c r="AE15" s="107"/>
      <c r="AF15" s="107"/>
      <c r="AG15" s="107"/>
    </row>
    <row r="16" spans="1:33" s="108" customFormat="1" ht="14.25" x14ac:dyDescent="0.2">
      <c r="A16" s="109">
        <v>6</v>
      </c>
      <c r="B16" s="110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2"/>
      <c r="N16" s="113"/>
      <c r="O16" s="118">
        <v>8157</v>
      </c>
      <c r="P16" s="115">
        <v>34.15</v>
      </c>
      <c r="Q16" s="119">
        <v>9.49</v>
      </c>
      <c r="R16" s="118">
        <v>9032</v>
      </c>
      <c r="S16" s="115">
        <v>37.82</v>
      </c>
      <c r="T16" s="117">
        <v>10.5</v>
      </c>
      <c r="U16" s="110"/>
      <c r="V16" s="111"/>
      <c r="W16" s="112"/>
      <c r="X16" s="128"/>
      <c r="Y16" s="129"/>
      <c r="Z16" s="152"/>
      <c r="AA16" s="152"/>
      <c r="AB16" s="112"/>
      <c r="AC16" s="105"/>
      <c r="AD16" s="106"/>
      <c r="AE16" s="107"/>
      <c r="AF16" s="107"/>
      <c r="AG16" s="107"/>
    </row>
    <row r="17" spans="1:33" s="108" customFormat="1" x14ac:dyDescent="0.25">
      <c r="A17" s="144">
        <v>7</v>
      </c>
      <c r="B17" s="153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54"/>
      <c r="O17" s="118">
        <v>8157</v>
      </c>
      <c r="P17" s="115">
        <v>34.15</v>
      </c>
      <c r="Q17" s="119">
        <v>9.49</v>
      </c>
      <c r="R17" s="118">
        <v>9032</v>
      </c>
      <c r="S17" s="115">
        <v>37.82</v>
      </c>
      <c r="T17" s="117">
        <v>10.5</v>
      </c>
      <c r="U17" s="153"/>
      <c r="V17" s="111"/>
      <c r="W17" s="154"/>
      <c r="X17" s="151"/>
      <c r="Y17" s="247"/>
      <c r="Z17" s="122"/>
      <c r="AA17" s="122"/>
      <c r="AB17" s="123"/>
      <c r="AC17" s="105"/>
      <c r="AD17" s="106"/>
      <c r="AE17" s="107"/>
      <c r="AF17" s="107"/>
      <c r="AG17" s="107"/>
    </row>
    <row r="18" spans="1:33" s="108" customFormat="1" x14ac:dyDescent="0.25">
      <c r="A18" s="109">
        <v>8</v>
      </c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2"/>
      <c r="N18" s="113"/>
      <c r="O18" s="118">
        <v>8157</v>
      </c>
      <c r="P18" s="115">
        <v>34.15</v>
      </c>
      <c r="Q18" s="119">
        <v>9.49</v>
      </c>
      <c r="R18" s="118">
        <v>9032</v>
      </c>
      <c r="S18" s="115">
        <v>37.82</v>
      </c>
      <c r="T18" s="117">
        <v>10.5</v>
      </c>
      <c r="U18" s="155"/>
      <c r="V18" s="111"/>
      <c r="W18" s="113"/>
      <c r="X18" s="151"/>
      <c r="Y18" s="129"/>
      <c r="Z18" s="122"/>
      <c r="AA18" s="122"/>
      <c r="AB18" s="123"/>
      <c r="AC18" s="105"/>
      <c r="AD18" s="106"/>
      <c r="AE18" s="107"/>
      <c r="AF18" s="107"/>
      <c r="AG18" s="107"/>
    </row>
    <row r="19" spans="1:33" s="133" customFormat="1" ht="16.5" customHeight="1" x14ac:dyDescent="0.25">
      <c r="A19" s="109">
        <v>9</v>
      </c>
      <c r="B19" s="124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6"/>
      <c r="N19" s="127"/>
      <c r="O19" s="118">
        <v>8157</v>
      </c>
      <c r="P19" s="115">
        <v>34.15</v>
      </c>
      <c r="Q19" s="119">
        <v>9.49</v>
      </c>
      <c r="R19" s="118">
        <v>9032</v>
      </c>
      <c r="S19" s="115">
        <v>37.82</v>
      </c>
      <c r="T19" s="117">
        <v>10.5</v>
      </c>
      <c r="U19" s="156"/>
      <c r="V19" s="125"/>
      <c r="W19" s="127"/>
      <c r="X19" s="128"/>
      <c r="Y19" s="129"/>
      <c r="Z19" s="122"/>
      <c r="AA19" s="122"/>
      <c r="AB19" s="123"/>
      <c r="AC19" s="130"/>
      <c r="AD19" s="131"/>
      <c r="AE19" s="132"/>
      <c r="AF19" s="132"/>
      <c r="AG19" s="132"/>
    </row>
    <row r="20" spans="1:33" s="133" customFormat="1" ht="16.5" customHeight="1" x14ac:dyDescent="0.25">
      <c r="A20" s="109">
        <v>10</v>
      </c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6"/>
      <c r="N20" s="127"/>
      <c r="O20" s="118">
        <v>8157</v>
      </c>
      <c r="P20" s="115">
        <v>34.15</v>
      </c>
      <c r="Q20" s="119">
        <v>9.49</v>
      </c>
      <c r="R20" s="118">
        <v>9032</v>
      </c>
      <c r="S20" s="115">
        <v>37.82</v>
      </c>
      <c r="T20" s="117">
        <v>10.5</v>
      </c>
      <c r="U20" s="156"/>
      <c r="V20" s="125"/>
      <c r="W20" s="127"/>
      <c r="X20" s="151"/>
      <c r="Y20" s="129"/>
      <c r="Z20" s="122"/>
      <c r="AA20" s="122"/>
      <c r="AB20" s="123"/>
      <c r="AC20" s="130"/>
      <c r="AD20" s="131"/>
      <c r="AE20" s="132"/>
      <c r="AF20" s="132"/>
      <c r="AG20" s="132"/>
    </row>
    <row r="21" spans="1:33" s="133" customFormat="1" ht="22.5" customHeight="1" x14ac:dyDescent="0.25">
      <c r="A21" s="109">
        <v>11</v>
      </c>
      <c r="B21" s="157" t="s">
        <v>100</v>
      </c>
      <c r="C21" s="158" t="s">
        <v>101</v>
      </c>
      <c r="D21" s="158" t="s">
        <v>102</v>
      </c>
      <c r="E21" s="158" t="s">
        <v>103</v>
      </c>
      <c r="F21" s="158" t="s">
        <v>104</v>
      </c>
      <c r="G21" s="158" t="s">
        <v>105</v>
      </c>
      <c r="H21" s="158" t="s">
        <v>106</v>
      </c>
      <c r="I21" s="158" t="s">
        <v>107</v>
      </c>
      <c r="J21" s="158" t="s">
        <v>108</v>
      </c>
      <c r="K21" s="158" t="s">
        <v>109</v>
      </c>
      <c r="L21" s="158" t="s">
        <v>110</v>
      </c>
      <c r="M21" s="159" t="s">
        <v>111</v>
      </c>
      <c r="N21" s="160" t="s">
        <v>112</v>
      </c>
      <c r="O21" s="161">
        <v>8152</v>
      </c>
      <c r="P21" s="162">
        <v>34.130000000000003</v>
      </c>
      <c r="Q21" s="163">
        <v>9.48</v>
      </c>
      <c r="R21" s="164">
        <v>9026</v>
      </c>
      <c r="S21" s="162">
        <v>37.79</v>
      </c>
      <c r="T21" s="165">
        <v>10.5</v>
      </c>
      <c r="U21" s="166">
        <v>11370</v>
      </c>
      <c r="V21" s="162">
        <v>47.6</v>
      </c>
      <c r="W21" s="167">
        <v>13.22</v>
      </c>
      <c r="X21" s="151"/>
      <c r="Y21" s="129"/>
      <c r="Z21" s="125"/>
      <c r="AA21" s="125"/>
      <c r="AB21" s="123"/>
      <c r="AC21" s="130"/>
      <c r="AD21" s="131"/>
      <c r="AE21" s="132"/>
      <c r="AF21" s="132"/>
      <c r="AG21" s="132"/>
    </row>
    <row r="22" spans="1:33" s="133" customFormat="1" x14ac:dyDescent="0.25">
      <c r="A22" s="144">
        <v>12</v>
      </c>
      <c r="B22" s="168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70"/>
      <c r="N22" s="148"/>
      <c r="O22" s="118">
        <v>8152</v>
      </c>
      <c r="P22" s="115">
        <v>34.130000000000003</v>
      </c>
      <c r="Q22" s="119">
        <v>9.48</v>
      </c>
      <c r="R22" s="118">
        <v>9026</v>
      </c>
      <c r="S22" s="115">
        <v>37.79</v>
      </c>
      <c r="T22" s="117">
        <v>10.5</v>
      </c>
      <c r="U22" s="171"/>
      <c r="V22" s="150"/>
      <c r="W22" s="172"/>
      <c r="X22" s="151"/>
      <c r="Y22" s="129"/>
      <c r="Z22" s="122"/>
      <c r="AA22" s="122"/>
      <c r="AB22" s="123"/>
      <c r="AC22" s="130"/>
      <c r="AD22" s="131"/>
      <c r="AE22" s="132"/>
      <c r="AF22" s="132"/>
      <c r="AG22" s="132"/>
    </row>
    <row r="23" spans="1:33" s="133" customFormat="1" ht="16.5" customHeight="1" x14ac:dyDescent="0.25">
      <c r="A23" s="109">
        <v>13</v>
      </c>
      <c r="B23" s="124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6"/>
      <c r="N23" s="127"/>
      <c r="O23" s="118">
        <v>8152</v>
      </c>
      <c r="P23" s="115">
        <v>34.130000000000003</v>
      </c>
      <c r="Q23" s="119">
        <v>9.48</v>
      </c>
      <c r="R23" s="118">
        <v>9026</v>
      </c>
      <c r="S23" s="115">
        <v>37.79</v>
      </c>
      <c r="T23" s="117">
        <v>10.5</v>
      </c>
      <c r="U23" s="156"/>
      <c r="V23" s="125"/>
      <c r="W23" s="127"/>
      <c r="X23" s="151"/>
      <c r="Y23" s="129"/>
      <c r="Z23" s="122"/>
      <c r="AA23" s="122"/>
      <c r="AB23" s="123"/>
      <c r="AC23" s="130"/>
      <c r="AD23" s="131"/>
      <c r="AE23" s="132"/>
      <c r="AF23" s="132"/>
      <c r="AG23" s="132"/>
    </row>
    <row r="24" spans="1:33" s="133" customFormat="1" x14ac:dyDescent="0.25">
      <c r="A24" s="144">
        <v>14</v>
      </c>
      <c r="B24" s="173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74"/>
      <c r="O24" s="118">
        <v>8152</v>
      </c>
      <c r="P24" s="115">
        <v>34.130000000000003</v>
      </c>
      <c r="Q24" s="119">
        <v>9.48</v>
      </c>
      <c r="R24" s="118">
        <v>9026</v>
      </c>
      <c r="S24" s="115">
        <v>37.79</v>
      </c>
      <c r="T24" s="117">
        <v>10.5</v>
      </c>
      <c r="U24" s="173"/>
      <c r="V24" s="125"/>
      <c r="W24" s="174"/>
      <c r="X24" s="128"/>
      <c r="Y24" s="129"/>
      <c r="Z24" s="122"/>
      <c r="AA24" s="122"/>
      <c r="AB24" s="123"/>
      <c r="AC24" s="130"/>
      <c r="AD24" s="131"/>
      <c r="AE24" s="132"/>
      <c r="AF24" s="132"/>
      <c r="AG24" s="132"/>
    </row>
    <row r="25" spans="1:33" s="133" customFormat="1" x14ac:dyDescent="0.25">
      <c r="A25" s="109">
        <v>15</v>
      </c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6"/>
      <c r="N25" s="127"/>
      <c r="O25" s="118">
        <v>8152</v>
      </c>
      <c r="P25" s="115">
        <v>34.130000000000003</v>
      </c>
      <c r="Q25" s="119">
        <v>9.48</v>
      </c>
      <c r="R25" s="118">
        <v>9026</v>
      </c>
      <c r="S25" s="115">
        <v>37.79</v>
      </c>
      <c r="T25" s="117">
        <v>10.5</v>
      </c>
      <c r="U25" s="156"/>
      <c r="V25" s="125"/>
      <c r="W25" s="127"/>
      <c r="X25" s="128"/>
      <c r="Y25" s="129"/>
      <c r="Z25" s="122"/>
      <c r="AA25" s="122"/>
      <c r="AB25" s="123" t="s">
        <v>58</v>
      </c>
      <c r="AC25" s="130"/>
      <c r="AD25" s="131"/>
      <c r="AE25" s="132"/>
      <c r="AF25" s="132"/>
      <c r="AG25" s="132"/>
    </row>
    <row r="26" spans="1:33" s="133" customFormat="1" x14ac:dyDescent="0.25">
      <c r="A26" s="109">
        <v>16</v>
      </c>
      <c r="B26" s="175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7"/>
      <c r="N26" s="178"/>
      <c r="O26" s="118">
        <v>8152</v>
      </c>
      <c r="P26" s="115">
        <v>34.130000000000003</v>
      </c>
      <c r="Q26" s="119">
        <v>9.48</v>
      </c>
      <c r="R26" s="118">
        <v>9026</v>
      </c>
      <c r="S26" s="115">
        <v>37.79</v>
      </c>
      <c r="T26" s="117">
        <v>10.5</v>
      </c>
      <c r="U26" s="179"/>
      <c r="V26" s="139"/>
      <c r="W26" s="172"/>
      <c r="X26" s="128"/>
      <c r="Y26" s="129"/>
      <c r="Z26" s="125"/>
      <c r="AA26" s="125"/>
      <c r="AB26" s="126"/>
      <c r="AC26" s="130"/>
      <c r="AD26" s="131"/>
      <c r="AE26" s="132"/>
      <c r="AF26" s="132"/>
      <c r="AG26" s="132"/>
    </row>
    <row r="27" spans="1:33" s="133" customFormat="1" x14ac:dyDescent="0.25">
      <c r="A27" s="109">
        <v>17</v>
      </c>
      <c r="B27" s="124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6"/>
      <c r="N27" s="127"/>
      <c r="O27" s="118">
        <v>8152</v>
      </c>
      <c r="P27" s="115">
        <v>34.130000000000003</v>
      </c>
      <c r="Q27" s="119">
        <v>9.48</v>
      </c>
      <c r="R27" s="118">
        <v>9026</v>
      </c>
      <c r="S27" s="115">
        <v>37.79</v>
      </c>
      <c r="T27" s="117">
        <v>10.5</v>
      </c>
      <c r="U27" s="156"/>
      <c r="V27" s="125"/>
      <c r="W27" s="127"/>
      <c r="X27" s="151"/>
      <c r="Y27" s="129"/>
      <c r="Z27" s="122"/>
      <c r="AA27" s="122"/>
      <c r="AB27" s="126"/>
      <c r="AC27" s="130"/>
      <c r="AD27" s="131"/>
      <c r="AE27" s="132"/>
      <c r="AF27" s="132"/>
      <c r="AG27" s="132"/>
    </row>
    <row r="28" spans="1:33" s="133" customFormat="1" x14ac:dyDescent="0.25">
      <c r="A28" s="109">
        <v>18</v>
      </c>
      <c r="B28" s="175" t="s">
        <v>113</v>
      </c>
      <c r="C28" s="176" t="s">
        <v>114</v>
      </c>
      <c r="D28" s="176" t="s">
        <v>115</v>
      </c>
      <c r="E28" s="176" t="s">
        <v>116</v>
      </c>
      <c r="F28" s="176" t="s">
        <v>117</v>
      </c>
      <c r="G28" s="176" t="s">
        <v>118</v>
      </c>
      <c r="H28" s="176" t="s">
        <v>119</v>
      </c>
      <c r="I28" s="176" t="s">
        <v>120</v>
      </c>
      <c r="J28" s="176" t="s">
        <v>121</v>
      </c>
      <c r="K28" s="176" t="s">
        <v>122</v>
      </c>
      <c r="L28" s="176" t="s">
        <v>123</v>
      </c>
      <c r="M28" s="177" t="s">
        <v>124</v>
      </c>
      <c r="N28" s="178" t="s">
        <v>125</v>
      </c>
      <c r="O28" s="180">
        <v>8155</v>
      </c>
      <c r="P28" s="139">
        <v>34.14</v>
      </c>
      <c r="Q28" s="181">
        <v>9.4837500000000006</v>
      </c>
      <c r="R28" s="179">
        <v>9029</v>
      </c>
      <c r="S28" s="139">
        <v>37.799999999999997</v>
      </c>
      <c r="T28" s="142">
        <v>10.5</v>
      </c>
      <c r="U28" s="179">
        <v>11382</v>
      </c>
      <c r="V28" s="139">
        <v>47.66</v>
      </c>
      <c r="W28" s="182">
        <v>13.24</v>
      </c>
      <c r="X28" s="128">
        <v>-13</v>
      </c>
      <c r="Y28" s="129">
        <v>-15.5</v>
      </c>
      <c r="Z28" s="122"/>
      <c r="AA28" s="122"/>
      <c r="AB28" s="123"/>
      <c r="AC28" s="130"/>
      <c r="AD28" s="131"/>
      <c r="AE28" s="132"/>
      <c r="AF28" s="132"/>
      <c r="AG28" s="132"/>
    </row>
    <row r="29" spans="1:33" s="133" customFormat="1" x14ac:dyDescent="0.25">
      <c r="A29" s="144">
        <v>19</v>
      </c>
      <c r="B29" s="168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70"/>
      <c r="N29" s="148"/>
      <c r="O29" s="118">
        <v>8155</v>
      </c>
      <c r="P29" s="115">
        <v>34.14</v>
      </c>
      <c r="Q29" s="119">
        <v>9.4837500000000006</v>
      </c>
      <c r="R29" s="118">
        <v>9029</v>
      </c>
      <c r="S29" s="115">
        <v>37.799999999999997</v>
      </c>
      <c r="T29" s="117">
        <v>10.5</v>
      </c>
      <c r="U29" s="171"/>
      <c r="V29" s="150"/>
      <c r="W29" s="172"/>
      <c r="X29" s="151"/>
      <c r="Y29" s="129"/>
      <c r="Z29" s="122"/>
      <c r="AA29" s="122"/>
      <c r="AB29" s="123"/>
      <c r="AC29" s="130"/>
      <c r="AD29" s="131"/>
      <c r="AE29" s="132"/>
      <c r="AF29" s="132"/>
      <c r="AG29" s="132"/>
    </row>
    <row r="30" spans="1:33" s="133" customFormat="1" x14ac:dyDescent="0.25">
      <c r="A30" s="109">
        <v>20</v>
      </c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6"/>
      <c r="N30" s="127"/>
      <c r="O30" s="118">
        <v>8155</v>
      </c>
      <c r="P30" s="115">
        <v>34.14</v>
      </c>
      <c r="Q30" s="119">
        <v>9.4837500000000006</v>
      </c>
      <c r="R30" s="118">
        <v>9029</v>
      </c>
      <c r="S30" s="115">
        <v>37.799999999999997</v>
      </c>
      <c r="T30" s="117">
        <v>10.5</v>
      </c>
      <c r="U30" s="156"/>
      <c r="V30" s="125"/>
      <c r="W30" s="127"/>
      <c r="X30" s="151"/>
      <c r="Y30" s="121"/>
      <c r="Z30" s="152" t="s">
        <v>59</v>
      </c>
      <c r="AA30" s="152" t="s">
        <v>60</v>
      </c>
      <c r="AB30" s="123"/>
      <c r="AC30" s="130"/>
      <c r="AD30" s="131"/>
      <c r="AE30" s="132"/>
      <c r="AF30" s="132"/>
      <c r="AG30" s="132"/>
    </row>
    <row r="31" spans="1:33" s="133" customFormat="1" x14ac:dyDescent="0.25">
      <c r="A31" s="144">
        <v>21</v>
      </c>
      <c r="B31" s="173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74"/>
      <c r="O31" s="118">
        <v>8155</v>
      </c>
      <c r="P31" s="115">
        <v>34.14</v>
      </c>
      <c r="Q31" s="119">
        <v>9.4837500000000006</v>
      </c>
      <c r="R31" s="118">
        <v>9029</v>
      </c>
      <c r="S31" s="115">
        <v>37.799999999999997</v>
      </c>
      <c r="T31" s="117">
        <v>10.5</v>
      </c>
      <c r="U31" s="173"/>
      <c r="V31" s="125"/>
      <c r="W31" s="174"/>
      <c r="X31" s="151"/>
      <c r="Y31" s="129"/>
      <c r="Z31" s="122"/>
      <c r="AA31" s="122"/>
      <c r="AB31" s="123"/>
      <c r="AC31" s="130"/>
      <c r="AD31" s="131"/>
      <c r="AE31" s="132"/>
      <c r="AF31" s="132"/>
      <c r="AG31" s="132"/>
    </row>
    <row r="32" spans="1:33" s="133" customFormat="1" x14ac:dyDescent="0.25">
      <c r="A32" s="109">
        <v>22</v>
      </c>
      <c r="B32" s="124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6"/>
      <c r="N32" s="127"/>
      <c r="O32" s="118">
        <v>8155</v>
      </c>
      <c r="P32" s="115">
        <v>34.14</v>
      </c>
      <c r="Q32" s="119">
        <v>9.4837500000000006</v>
      </c>
      <c r="R32" s="118">
        <v>9029</v>
      </c>
      <c r="S32" s="115">
        <v>37.799999999999997</v>
      </c>
      <c r="T32" s="117">
        <v>10.5</v>
      </c>
      <c r="U32" s="156"/>
      <c r="V32" s="125"/>
      <c r="W32" s="127"/>
      <c r="X32" s="128"/>
      <c r="Y32" s="129"/>
      <c r="Z32" s="183"/>
      <c r="AA32" s="183"/>
      <c r="AB32" s="184"/>
      <c r="AC32" s="130"/>
      <c r="AD32" s="131"/>
      <c r="AE32" s="132"/>
      <c r="AF32" s="132"/>
      <c r="AG32" s="132"/>
    </row>
    <row r="33" spans="1:33" s="133" customFormat="1" x14ac:dyDescent="0.25">
      <c r="A33" s="109">
        <v>23</v>
      </c>
      <c r="B33" s="168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70"/>
      <c r="N33" s="148"/>
      <c r="O33" s="118">
        <v>8155</v>
      </c>
      <c r="P33" s="115">
        <v>34.14</v>
      </c>
      <c r="Q33" s="119">
        <v>9.4837500000000006</v>
      </c>
      <c r="R33" s="118">
        <v>9029</v>
      </c>
      <c r="S33" s="115">
        <v>37.799999999999997</v>
      </c>
      <c r="T33" s="117">
        <v>10.5</v>
      </c>
      <c r="U33" s="171"/>
      <c r="V33" s="150"/>
      <c r="W33" s="172"/>
      <c r="X33" s="151"/>
      <c r="Y33" s="129"/>
      <c r="Z33" s="122"/>
      <c r="AA33" s="122"/>
      <c r="AB33" s="126"/>
      <c r="AC33" s="130"/>
      <c r="AD33" s="131"/>
      <c r="AE33" s="132"/>
      <c r="AF33" s="132"/>
      <c r="AG33" s="132"/>
    </row>
    <row r="34" spans="1:33" s="133" customFormat="1" x14ac:dyDescent="0.25">
      <c r="A34" s="109">
        <v>24</v>
      </c>
      <c r="B34" s="124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6"/>
      <c r="N34" s="127"/>
      <c r="O34" s="118">
        <v>8155</v>
      </c>
      <c r="P34" s="115">
        <v>34.14</v>
      </c>
      <c r="Q34" s="119">
        <v>9.4837500000000006</v>
      </c>
      <c r="R34" s="118">
        <v>9029</v>
      </c>
      <c r="S34" s="115">
        <v>37.799999999999997</v>
      </c>
      <c r="T34" s="117">
        <v>10.5</v>
      </c>
      <c r="U34" s="156"/>
      <c r="V34" s="125"/>
      <c r="W34" s="127"/>
      <c r="X34" s="151"/>
      <c r="Y34" s="129"/>
      <c r="Z34" s="122"/>
      <c r="AA34" s="122"/>
      <c r="AB34" s="123"/>
      <c r="AC34" s="130"/>
      <c r="AD34" s="131"/>
      <c r="AE34" s="132"/>
      <c r="AF34" s="132"/>
      <c r="AG34" s="132"/>
    </row>
    <row r="35" spans="1:33" s="133" customFormat="1" x14ac:dyDescent="0.25">
      <c r="A35" s="109">
        <v>25</v>
      </c>
      <c r="B35" s="185">
        <v>89.518799999999999</v>
      </c>
      <c r="C35" s="186">
        <v>4.9455</v>
      </c>
      <c r="D35" s="186">
        <v>0.88800000000000001</v>
      </c>
      <c r="E35" s="186">
        <v>9.8199999999999996E-2</v>
      </c>
      <c r="F35" s="186">
        <v>0.1477</v>
      </c>
      <c r="G35" s="186">
        <v>1E-4</v>
      </c>
      <c r="H35" s="186">
        <v>3.9E-2</v>
      </c>
      <c r="I35" s="186">
        <v>2.9100000000000001E-2</v>
      </c>
      <c r="J35" s="186">
        <v>3.8899999999999997E-2</v>
      </c>
      <c r="K35" s="186">
        <v>4.5999999999999999E-3</v>
      </c>
      <c r="L35" s="186">
        <v>1.3520000000000001</v>
      </c>
      <c r="M35" s="187">
        <v>2.9380000000000002</v>
      </c>
      <c r="N35" s="188">
        <v>0.75580000000000003</v>
      </c>
      <c r="O35" s="189">
        <v>8136</v>
      </c>
      <c r="P35" s="190">
        <v>34.06</v>
      </c>
      <c r="Q35" s="191">
        <v>9.4600000000000009</v>
      </c>
      <c r="R35" s="192">
        <v>9009</v>
      </c>
      <c r="S35" s="190">
        <v>37.72</v>
      </c>
      <c r="T35" s="193">
        <v>10.48</v>
      </c>
      <c r="U35" s="194">
        <v>11373</v>
      </c>
      <c r="V35" s="190">
        <v>47.62</v>
      </c>
      <c r="W35" s="195">
        <v>13.23</v>
      </c>
      <c r="X35" s="151"/>
      <c r="Y35" s="129"/>
      <c r="Z35" s="196"/>
      <c r="AA35" s="196"/>
      <c r="AB35" s="184"/>
      <c r="AC35" s="130"/>
      <c r="AD35" s="131"/>
      <c r="AE35" s="132"/>
      <c r="AF35" s="132"/>
      <c r="AG35" s="132"/>
    </row>
    <row r="36" spans="1:33" s="133" customFormat="1" x14ac:dyDescent="0.25">
      <c r="A36" s="144">
        <v>26</v>
      </c>
      <c r="B36" s="168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70"/>
      <c r="N36" s="148"/>
      <c r="O36" s="118">
        <v>8136</v>
      </c>
      <c r="P36" s="115">
        <v>34.06</v>
      </c>
      <c r="Q36" s="119">
        <v>9.4600000000000009</v>
      </c>
      <c r="R36" s="118">
        <v>9009</v>
      </c>
      <c r="S36" s="115">
        <v>37.72</v>
      </c>
      <c r="T36" s="117">
        <v>10.48</v>
      </c>
      <c r="U36" s="171"/>
      <c r="V36" s="150"/>
      <c r="W36" s="172"/>
      <c r="X36" s="151"/>
      <c r="Y36" s="129"/>
      <c r="Z36" s="122"/>
      <c r="AA36" s="122"/>
      <c r="AB36" s="123"/>
      <c r="AC36" s="130"/>
      <c r="AD36" s="131"/>
      <c r="AE36" s="132"/>
      <c r="AF36" s="132"/>
      <c r="AG36" s="132"/>
    </row>
    <row r="37" spans="1:33" s="133" customFormat="1" x14ac:dyDescent="0.25">
      <c r="A37" s="109">
        <v>27</v>
      </c>
      <c r="B37" s="124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6"/>
      <c r="N37" s="127"/>
      <c r="O37" s="118">
        <v>8136</v>
      </c>
      <c r="P37" s="115">
        <v>34.06</v>
      </c>
      <c r="Q37" s="119">
        <v>9.4600000000000009</v>
      </c>
      <c r="R37" s="118">
        <v>9009</v>
      </c>
      <c r="S37" s="115">
        <v>37.72</v>
      </c>
      <c r="T37" s="117">
        <v>10.48</v>
      </c>
      <c r="U37" s="156"/>
      <c r="V37" s="125"/>
      <c r="W37" s="127"/>
      <c r="X37" s="197"/>
      <c r="Y37" s="125"/>
      <c r="Z37" s="122"/>
      <c r="AA37" s="122"/>
      <c r="AB37" s="123"/>
      <c r="AC37" s="130"/>
      <c r="AD37" s="131"/>
      <c r="AE37" s="132"/>
      <c r="AF37" s="132"/>
      <c r="AG37" s="132"/>
    </row>
    <row r="38" spans="1:33" s="133" customFormat="1" x14ac:dyDescent="0.25">
      <c r="A38" s="144">
        <v>28</v>
      </c>
      <c r="B38" s="173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74"/>
      <c r="O38" s="118">
        <v>8136</v>
      </c>
      <c r="P38" s="115">
        <v>34.06</v>
      </c>
      <c r="Q38" s="119">
        <v>9.4600000000000009</v>
      </c>
      <c r="R38" s="118">
        <v>9009</v>
      </c>
      <c r="S38" s="115">
        <v>37.72</v>
      </c>
      <c r="T38" s="117">
        <v>10.48</v>
      </c>
      <c r="U38" s="173"/>
      <c r="V38" s="125"/>
      <c r="W38" s="174"/>
      <c r="X38" s="151"/>
      <c r="Y38" s="129"/>
      <c r="Z38" s="198"/>
      <c r="AA38" s="198"/>
      <c r="AB38" s="199"/>
      <c r="AC38" s="130"/>
      <c r="AD38" s="131"/>
      <c r="AE38" s="132"/>
      <c r="AF38" s="132"/>
      <c r="AG38" s="132"/>
    </row>
    <row r="39" spans="1:33" s="133" customFormat="1" ht="15" customHeight="1" x14ac:dyDescent="0.25">
      <c r="A39" s="144">
        <v>29</v>
      </c>
      <c r="B39" s="124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6"/>
      <c r="N39" s="127"/>
      <c r="O39" s="118">
        <v>8136</v>
      </c>
      <c r="P39" s="115">
        <v>34.06</v>
      </c>
      <c r="Q39" s="119">
        <v>9.4600000000000009</v>
      </c>
      <c r="R39" s="118">
        <v>9009</v>
      </c>
      <c r="S39" s="115">
        <v>37.72</v>
      </c>
      <c r="T39" s="117">
        <v>10.48</v>
      </c>
      <c r="U39" s="124"/>
      <c r="V39" s="125"/>
      <c r="W39" s="126"/>
      <c r="X39" s="151"/>
      <c r="Y39" s="129"/>
      <c r="Z39" s="152"/>
      <c r="AA39" s="152"/>
      <c r="AB39" s="122"/>
      <c r="AC39" s="130"/>
      <c r="AD39" s="131"/>
      <c r="AE39" s="132"/>
      <c r="AF39" s="132"/>
      <c r="AG39" s="132"/>
    </row>
    <row r="40" spans="1:33" s="133" customFormat="1" ht="15" customHeight="1" x14ac:dyDescent="0.25">
      <c r="A40" s="144">
        <v>30</v>
      </c>
      <c r="B40" s="200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2"/>
      <c r="N40" s="203"/>
      <c r="O40" s="118">
        <v>8136</v>
      </c>
      <c r="P40" s="115">
        <v>34.06</v>
      </c>
      <c r="Q40" s="119">
        <v>9.4600000000000009</v>
      </c>
      <c r="R40" s="118">
        <v>9009</v>
      </c>
      <c r="S40" s="115">
        <v>37.72</v>
      </c>
      <c r="T40" s="117">
        <v>10.48</v>
      </c>
      <c r="U40" s="204"/>
      <c r="V40" s="205"/>
      <c r="W40" s="206"/>
      <c r="X40" s="151"/>
      <c r="Y40" s="129"/>
      <c r="Z40" s="152"/>
      <c r="AA40" s="152"/>
      <c r="AB40" s="122" t="s">
        <v>58</v>
      </c>
      <c r="AC40" s="130"/>
      <c r="AD40" s="131"/>
      <c r="AE40" s="132"/>
      <c r="AF40" s="132"/>
      <c r="AG40" s="132"/>
    </row>
    <row r="41" spans="1:33" s="133" customFormat="1" ht="15" customHeight="1" thickBot="1" x14ac:dyDescent="0.3">
      <c r="A41" s="144">
        <v>31</v>
      </c>
      <c r="B41" s="207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9"/>
      <c r="N41" s="210"/>
      <c r="O41" s="118">
        <v>8136</v>
      </c>
      <c r="P41" s="115">
        <v>34.06</v>
      </c>
      <c r="Q41" s="119">
        <v>9.4600000000000009</v>
      </c>
      <c r="R41" s="118">
        <v>9009</v>
      </c>
      <c r="S41" s="115">
        <v>37.72</v>
      </c>
      <c r="T41" s="117">
        <v>10.48</v>
      </c>
      <c r="U41" s="207"/>
      <c r="V41" s="208"/>
      <c r="W41" s="209"/>
      <c r="X41" s="211"/>
      <c r="Y41" s="212"/>
      <c r="Z41" s="213"/>
      <c r="AA41" s="213"/>
      <c r="AB41" s="125"/>
      <c r="AC41" s="130"/>
      <c r="AD41" s="131"/>
      <c r="AE41" s="132"/>
      <c r="AF41" s="132"/>
      <c r="AG41" s="132"/>
    </row>
    <row r="42" spans="1:33" ht="15" customHeight="1" thickBot="1" x14ac:dyDescent="0.3">
      <c r="A42" s="322" t="s">
        <v>61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4">
        <v>8150.3203330744209</v>
      </c>
      <c r="P42" s="326">
        <v>34.121884610576323</v>
      </c>
      <c r="Q42" s="328">
        <v>9.4788466860099323</v>
      </c>
      <c r="R42" s="324">
        <v>9024.3271935631328</v>
      </c>
      <c r="S42" s="326">
        <v>37.783150270833026</v>
      </c>
      <c r="T42" s="328">
        <v>10.4957193009782</v>
      </c>
      <c r="U42" s="330"/>
      <c r="V42" s="330"/>
      <c r="W42" s="330"/>
      <c r="X42" s="330"/>
      <c r="Y42" s="330"/>
      <c r="Z42" s="330"/>
      <c r="AA42" s="330"/>
      <c r="AB42" s="331"/>
      <c r="AC42" s="214"/>
      <c r="AD42" s="215"/>
      <c r="AE42" s="216"/>
      <c r="AF42" s="216"/>
      <c r="AG42" s="216"/>
    </row>
    <row r="43" spans="1:33" ht="19.5" customHeight="1" thickBot="1" x14ac:dyDescent="0.3">
      <c r="A43" s="217"/>
      <c r="B43" s="218"/>
      <c r="C43" s="218"/>
      <c r="D43" s="218"/>
      <c r="E43" s="218"/>
      <c r="F43" s="218"/>
      <c r="G43" s="218"/>
      <c r="H43" s="332" t="s">
        <v>62</v>
      </c>
      <c r="I43" s="333"/>
      <c r="J43" s="333"/>
      <c r="K43" s="333"/>
      <c r="L43" s="333"/>
      <c r="M43" s="333"/>
      <c r="N43" s="334"/>
      <c r="O43" s="325"/>
      <c r="P43" s="327"/>
      <c r="Q43" s="329"/>
      <c r="R43" s="325"/>
      <c r="S43" s="327"/>
      <c r="T43" s="329"/>
      <c r="U43" s="219"/>
      <c r="V43" s="219"/>
      <c r="W43" s="219"/>
      <c r="X43" s="219"/>
      <c r="Y43" s="219"/>
      <c r="Z43" s="219"/>
      <c r="AA43" s="219"/>
      <c r="AB43" s="220"/>
    </row>
    <row r="44" spans="1:33" ht="18.75" customHeight="1" x14ac:dyDescent="0.25">
      <c r="A44" s="79"/>
      <c r="B44" s="221">
        <v>5</v>
      </c>
      <c r="C44" s="221">
        <v>0</v>
      </c>
      <c r="D44" s="221">
        <v>0</v>
      </c>
      <c r="E44" s="221">
        <v>0</v>
      </c>
      <c r="F44" s="221">
        <v>0</v>
      </c>
      <c r="G44" s="221">
        <v>0</v>
      </c>
      <c r="H44" s="221">
        <v>0</v>
      </c>
      <c r="I44" s="221">
        <v>0</v>
      </c>
      <c r="J44" s="221">
        <v>0</v>
      </c>
      <c r="K44" s="221">
        <v>0</v>
      </c>
      <c r="L44" s="221">
        <v>0</v>
      </c>
      <c r="M44" s="221">
        <v>0</v>
      </c>
      <c r="N44" s="221">
        <v>0</v>
      </c>
      <c r="O44" s="222">
        <v>0</v>
      </c>
      <c r="P44" s="223">
        <v>0</v>
      </c>
      <c r="Q44" s="223">
        <v>0</v>
      </c>
      <c r="R44" s="222">
        <v>0</v>
      </c>
      <c r="S44" s="223">
        <v>0</v>
      </c>
      <c r="T44" s="223">
        <v>0</v>
      </c>
      <c r="U44" s="224">
        <v>0</v>
      </c>
      <c r="V44" s="225">
        <v>0</v>
      </c>
      <c r="W44" s="225">
        <v>0</v>
      </c>
      <c r="X44" s="226"/>
      <c r="Y44" s="226"/>
      <c r="Z44" s="226"/>
      <c r="AA44" s="226"/>
      <c r="AB44" s="227"/>
    </row>
    <row r="45" spans="1:33" ht="8.25" customHeight="1" x14ac:dyDescent="0.25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226"/>
      <c r="V45" s="226"/>
      <c r="W45" s="226"/>
      <c r="X45" s="226"/>
      <c r="Y45" s="226"/>
      <c r="Z45" s="226"/>
      <c r="AA45" s="226"/>
      <c r="AB45" s="227"/>
    </row>
    <row r="46" spans="1:33" x14ac:dyDescent="0.25">
      <c r="A46" s="79"/>
      <c r="B46" s="313" t="s">
        <v>63</v>
      </c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81"/>
    </row>
    <row r="47" spans="1:33" x14ac:dyDescent="0.25">
      <c r="A47" s="79"/>
      <c r="B47" s="80"/>
      <c r="C47" s="228" t="s">
        <v>64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228" t="s">
        <v>65</v>
      </c>
      <c r="P47" s="80"/>
      <c r="Q47" s="80"/>
      <c r="R47" s="228" t="s">
        <v>66</v>
      </c>
      <c r="S47" s="80"/>
      <c r="T47" s="80"/>
      <c r="U47" s="80"/>
      <c r="V47" s="228" t="s">
        <v>67</v>
      </c>
      <c r="W47" s="80"/>
      <c r="X47" s="80"/>
      <c r="Y47" s="80"/>
      <c r="Z47" s="80"/>
      <c r="AA47" s="80"/>
      <c r="AB47" s="81"/>
    </row>
    <row r="48" spans="1:33" x14ac:dyDescent="0.25">
      <c r="A48" s="79"/>
      <c r="B48" s="313" t="s">
        <v>68</v>
      </c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81"/>
    </row>
    <row r="49" spans="1:33" x14ac:dyDescent="0.25">
      <c r="A49" s="79"/>
      <c r="B49" s="80"/>
      <c r="C49" s="228" t="s">
        <v>69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228" t="s">
        <v>65</v>
      </c>
      <c r="P49" s="80"/>
      <c r="Q49" s="80"/>
      <c r="R49" s="228" t="s">
        <v>66</v>
      </c>
      <c r="S49" s="80"/>
      <c r="T49" s="80"/>
      <c r="U49" s="80"/>
      <c r="V49" s="228" t="s">
        <v>67</v>
      </c>
      <c r="W49" s="80"/>
      <c r="X49" s="80"/>
      <c r="Y49" s="80"/>
      <c r="Z49" s="80"/>
      <c r="AA49" s="80"/>
      <c r="AB49" s="81"/>
    </row>
    <row r="50" spans="1:33" x14ac:dyDescent="0.25">
      <c r="A50" s="79"/>
      <c r="B50" s="335" t="s">
        <v>70</v>
      </c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81"/>
    </row>
    <row r="51" spans="1:33" x14ac:dyDescent="0.25">
      <c r="A51" s="79"/>
      <c r="B51" s="80"/>
      <c r="C51" s="228" t="s">
        <v>71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228" t="s">
        <v>65</v>
      </c>
      <c r="P51" s="80"/>
      <c r="Q51" s="80"/>
      <c r="R51" s="228" t="s">
        <v>66</v>
      </c>
      <c r="S51" s="80"/>
      <c r="T51" s="80"/>
      <c r="U51" s="80"/>
      <c r="V51" s="228" t="s">
        <v>67</v>
      </c>
      <c r="W51" s="80"/>
      <c r="X51" s="336">
        <v>43102</v>
      </c>
      <c r="Y51" s="336"/>
      <c r="Z51" s="336"/>
      <c r="AA51" s="80"/>
      <c r="AB51" s="81"/>
    </row>
    <row r="52" spans="1:33" x14ac:dyDescent="0.25">
      <c r="A52" s="79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</row>
    <row r="53" spans="1:33" s="80" customFormat="1" x14ac:dyDescent="0.25">
      <c r="Q53" s="76"/>
      <c r="R53" s="248"/>
      <c r="S53" s="249"/>
      <c r="T53" s="249"/>
    </row>
    <row r="54" spans="1:33" s="80" customFormat="1" x14ac:dyDescent="0.25">
      <c r="R54" s="248"/>
      <c r="S54" s="249"/>
      <c r="T54" s="249"/>
    </row>
    <row r="55" spans="1:33" s="80" customFormat="1" x14ac:dyDescent="0.25">
      <c r="Z55" s="76"/>
    </row>
    <row r="56" spans="1:33" s="80" customFormat="1" x14ac:dyDescent="0.25">
      <c r="M56" s="250"/>
      <c r="N56" s="250"/>
      <c r="O56" s="250"/>
      <c r="P56" s="250"/>
      <c r="Q56" s="250"/>
      <c r="R56" s="250"/>
      <c r="S56" s="337"/>
      <c r="T56" s="337"/>
      <c r="U56" s="338"/>
      <c r="V56" s="339"/>
      <c r="W56" s="338"/>
      <c r="X56" s="339"/>
      <c r="Y56" s="338"/>
      <c r="Z56" s="339"/>
      <c r="AA56" s="338"/>
      <c r="AB56" s="339"/>
      <c r="AC56" s="338"/>
      <c r="AD56" s="339"/>
    </row>
    <row r="57" spans="1:33" s="80" customFormat="1" x14ac:dyDescent="0.25">
      <c r="S57" s="337"/>
      <c r="T57" s="337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</row>
    <row r="58" spans="1:33" s="80" customFormat="1" x14ac:dyDescent="0.25">
      <c r="S58" s="337"/>
      <c r="T58" s="337"/>
      <c r="U58" s="250"/>
      <c r="V58" s="250"/>
      <c r="W58" s="250"/>
      <c r="X58" s="250"/>
      <c r="Y58" s="250"/>
      <c r="Z58" s="250"/>
      <c r="AA58" s="250"/>
      <c r="AB58" s="250"/>
      <c r="AC58" s="250"/>
      <c r="AD58" s="250"/>
    </row>
    <row r="59" spans="1:33" s="80" customFormat="1" x14ac:dyDescent="0.25">
      <c r="S59" s="337"/>
      <c r="T59" s="337"/>
      <c r="U59" s="251"/>
      <c r="V59" s="251"/>
      <c r="W59" s="251"/>
      <c r="X59" s="251"/>
      <c r="Y59" s="251"/>
      <c r="Z59" s="251"/>
      <c r="AA59" s="250"/>
      <c r="AB59" s="250"/>
      <c r="AC59" s="250"/>
      <c r="AD59" s="250"/>
    </row>
    <row r="60" spans="1:33" s="80" customFormat="1" x14ac:dyDescent="0.25">
      <c r="S60" s="337"/>
      <c r="T60" s="337"/>
      <c r="U60" s="251"/>
      <c r="V60" s="251"/>
      <c r="W60" s="251"/>
      <c r="X60" s="251"/>
      <c r="Y60" s="251"/>
      <c r="Z60" s="251"/>
      <c r="AA60" s="250"/>
      <c r="AB60" s="250"/>
      <c r="AC60" s="250"/>
      <c r="AD60" s="250"/>
    </row>
    <row r="61" spans="1:33" s="80" customFormat="1" x14ac:dyDescent="0.25">
      <c r="F61" s="76"/>
      <c r="G61" s="252"/>
      <c r="H61" s="253"/>
      <c r="I61" s="252"/>
      <c r="S61" s="337"/>
      <c r="T61" s="337"/>
      <c r="U61" s="251"/>
      <c r="V61" s="251"/>
      <c r="W61" s="251"/>
      <c r="X61" s="251"/>
      <c r="Y61" s="250"/>
      <c r="Z61" s="250"/>
      <c r="AA61" s="250"/>
      <c r="AB61" s="250"/>
      <c r="AC61" s="250"/>
      <c r="AD61" s="250"/>
    </row>
    <row r="62" spans="1:33" s="80" customFormat="1" x14ac:dyDescent="0.25">
      <c r="F62" s="76"/>
      <c r="G62" s="249"/>
      <c r="H62" s="248"/>
      <c r="I62" s="249"/>
      <c r="S62" s="337"/>
      <c r="T62" s="337"/>
      <c r="U62" s="251"/>
      <c r="V62" s="251"/>
      <c r="W62" s="251"/>
      <c r="X62" s="251"/>
      <c r="Y62" s="250"/>
      <c r="Z62" s="250"/>
      <c r="AA62" s="250"/>
      <c r="AB62" s="250"/>
      <c r="AC62" s="250"/>
      <c r="AD62" s="250"/>
    </row>
    <row r="63" spans="1:33" s="80" customFormat="1" x14ac:dyDescent="0.25">
      <c r="F63" s="76"/>
      <c r="G63" s="249"/>
      <c r="H63" s="248"/>
      <c r="I63" s="249"/>
      <c r="S63" s="340"/>
      <c r="T63" s="340"/>
      <c r="U63" s="254"/>
      <c r="V63" s="254"/>
      <c r="W63" s="254"/>
      <c r="X63" s="254"/>
      <c r="Y63" s="255"/>
      <c r="Z63" s="255"/>
      <c r="AA63" s="255"/>
      <c r="AB63" s="255"/>
      <c r="AC63" s="255"/>
      <c r="AD63" s="255"/>
    </row>
    <row r="64" spans="1:33" s="80" customFormat="1" x14ac:dyDescent="0.25">
      <c r="S64" s="337"/>
      <c r="T64" s="337"/>
      <c r="U64" s="339"/>
      <c r="V64" s="339"/>
      <c r="W64" s="339"/>
      <c r="X64" s="339"/>
      <c r="Y64" s="339"/>
      <c r="Z64" s="250"/>
      <c r="AA64" s="250"/>
      <c r="AB64" s="250"/>
      <c r="AC64" s="338"/>
      <c r="AD64" s="338"/>
    </row>
    <row r="65" spans="19:30" s="80" customFormat="1" x14ac:dyDescent="0.25">
      <c r="S65" s="337"/>
      <c r="T65" s="337"/>
      <c r="U65" s="251"/>
      <c r="V65" s="251"/>
      <c r="W65" s="251"/>
      <c r="X65" s="251"/>
      <c r="Y65" s="250"/>
      <c r="Z65" s="250"/>
      <c r="AA65" s="250"/>
      <c r="AB65" s="250"/>
      <c r="AC65" s="250"/>
      <c r="AD65" s="250"/>
    </row>
    <row r="66" spans="19:30" s="80" customFormat="1" x14ac:dyDescent="0.25"/>
  </sheetData>
  <mergeCells count="64">
    <mergeCell ref="AA56:AB56"/>
    <mergeCell ref="S65:T65"/>
    <mergeCell ref="AC56:AD56"/>
    <mergeCell ref="S57:T57"/>
    <mergeCell ref="S58:T58"/>
    <mergeCell ref="S59:T59"/>
    <mergeCell ref="S60:T60"/>
    <mergeCell ref="S61:T61"/>
    <mergeCell ref="S62:T62"/>
    <mergeCell ref="S63:T63"/>
    <mergeCell ref="S64:T64"/>
    <mergeCell ref="U64:Y64"/>
    <mergeCell ref="AC64:AD64"/>
    <mergeCell ref="X51:Z51"/>
    <mergeCell ref="S56:T56"/>
    <mergeCell ref="U56:V56"/>
    <mergeCell ref="W56:X56"/>
    <mergeCell ref="Y56:Z56"/>
    <mergeCell ref="T42:T43"/>
    <mergeCell ref="U42:AB42"/>
    <mergeCell ref="H43:N43"/>
    <mergeCell ref="B46:AA46"/>
    <mergeCell ref="B50:AA50"/>
    <mergeCell ref="B48:AA48"/>
    <mergeCell ref="L9:L10"/>
    <mergeCell ref="M9:M10"/>
    <mergeCell ref="O9:Q9"/>
    <mergeCell ref="R9:T9"/>
    <mergeCell ref="U9:W9"/>
    <mergeCell ref="A42:N42"/>
    <mergeCell ref="O42:O43"/>
    <mergeCell ref="P42:P43"/>
    <mergeCell ref="Q42:Q43"/>
    <mergeCell ref="R42:R43"/>
    <mergeCell ref="AA7:AA10"/>
    <mergeCell ref="A7:A10"/>
    <mergeCell ref="J9:J10"/>
    <mergeCell ref="K9:K10"/>
    <mergeCell ref="S42:S43"/>
    <mergeCell ref="AB7:AB10"/>
    <mergeCell ref="N8:N10"/>
    <mergeCell ref="O8:W8"/>
    <mergeCell ref="B9:B10"/>
    <mergeCell ref="C9:C10"/>
    <mergeCell ref="D9:D10"/>
    <mergeCell ref="E9:E10"/>
    <mergeCell ref="F9:F10"/>
    <mergeCell ref="G9:G10"/>
    <mergeCell ref="B7:M8"/>
    <mergeCell ref="N7:W7"/>
    <mergeCell ref="X7:X10"/>
    <mergeCell ref="Y7:Y10"/>
    <mergeCell ref="Z7:Z10"/>
    <mergeCell ref="H9:H10"/>
    <mergeCell ref="I9:I10"/>
    <mergeCell ref="G1:Y1"/>
    <mergeCell ref="Z1:AB1"/>
    <mergeCell ref="G2:Y2"/>
    <mergeCell ref="G3:Y3"/>
    <mergeCell ref="C5:D5"/>
    <mergeCell ref="G5:H5"/>
    <mergeCell ref="V5:W5"/>
    <mergeCell ref="X5:Y5"/>
    <mergeCell ref="AA5:AB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A19"/>
  <sheetViews>
    <sheetView tabSelected="1" view="pageBreakPreview" zoomScaleNormal="112" zoomScaleSheetLayoutView="100" workbookViewId="0">
      <selection activeCell="C6" sqref="C6:E9"/>
    </sheetView>
  </sheetViews>
  <sheetFormatPr defaultRowHeight="14.25" x14ac:dyDescent="0.2"/>
  <cols>
    <col min="1" max="1" width="23.85546875" style="229" customWidth="1"/>
    <col min="2" max="2" width="58" style="229" customWidth="1"/>
    <col min="3" max="3" width="21.140625" style="229" customWidth="1"/>
    <col min="4" max="4" width="17.5703125" style="229" customWidth="1"/>
    <col min="5" max="5" width="19.7109375" style="229" customWidth="1"/>
    <col min="6" max="6" width="11.85546875" style="229" customWidth="1"/>
    <col min="7" max="14" width="12.7109375" style="229" customWidth="1"/>
    <col min="15" max="15" width="20.140625" style="229" customWidth="1"/>
    <col min="16" max="16384" width="9.140625" style="229"/>
  </cols>
  <sheetData>
    <row r="1" spans="1:27" ht="15" x14ac:dyDescent="0.2">
      <c r="A1" s="343"/>
      <c r="B1" s="343"/>
    </row>
    <row r="2" spans="1:27" ht="15" x14ac:dyDescent="0.25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7" ht="15" thickBot="1" x14ac:dyDescent="0.25"/>
    <row r="4" spans="1:27" ht="34.5" customHeight="1" thickBot="1" x14ac:dyDescent="0.25">
      <c r="A4" s="344" t="s">
        <v>73</v>
      </c>
      <c r="B4" s="344" t="s">
        <v>74</v>
      </c>
      <c r="C4" s="347" t="s">
        <v>75</v>
      </c>
      <c r="D4" s="348"/>
      <c r="E4" s="349"/>
    </row>
    <row r="5" spans="1:27" ht="24" customHeight="1" thickBot="1" x14ac:dyDescent="0.25">
      <c r="A5" s="345"/>
      <c r="B5" s="346"/>
      <c r="C5" s="230" t="s">
        <v>76</v>
      </c>
      <c r="D5" s="231" t="s">
        <v>77</v>
      </c>
      <c r="E5" s="230" t="s">
        <v>78</v>
      </c>
    </row>
    <row r="6" spans="1:27" ht="24" customHeight="1" thickBot="1" x14ac:dyDescent="0.25">
      <c r="A6" s="350" t="s">
        <v>79</v>
      </c>
      <c r="B6" s="232" t="s">
        <v>6</v>
      </c>
      <c r="C6" s="233">
        <v>37.783055306778351</v>
      </c>
      <c r="D6" s="234">
        <v>9024.327849497251</v>
      </c>
      <c r="E6" s="235">
        <v>10.495293140771764</v>
      </c>
    </row>
    <row r="7" spans="1:27" ht="24" customHeight="1" thickBot="1" x14ac:dyDescent="0.25">
      <c r="A7" s="351"/>
      <c r="B7" s="236" t="s">
        <v>7</v>
      </c>
      <c r="C7" s="237">
        <v>37.783239275839044</v>
      </c>
      <c r="D7" s="234">
        <v>9024.3717897531242</v>
      </c>
      <c r="E7" s="235">
        <v>10.495344243288622</v>
      </c>
    </row>
    <row r="8" spans="1:27" ht="24" customHeight="1" thickBot="1" x14ac:dyDescent="0.25">
      <c r="A8" s="352"/>
      <c r="B8" s="238" t="s">
        <v>8</v>
      </c>
      <c r="C8" s="233">
        <v>37.78324599094401</v>
      </c>
      <c r="D8" s="239">
        <v>9024.3733936284134</v>
      </c>
      <c r="E8" s="235">
        <v>10.495346108595559</v>
      </c>
    </row>
    <row r="9" spans="1:27" ht="33" customHeight="1" thickBot="1" x14ac:dyDescent="0.25">
      <c r="A9" s="341" t="s">
        <v>80</v>
      </c>
      <c r="B9" s="342"/>
      <c r="C9" s="233">
        <v>37.783150270833026</v>
      </c>
      <c r="D9" s="234">
        <v>9024.3505312723573</v>
      </c>
      <c r="E9" s="235">
        <v>10.49531951967584</v>
      </c>
    </row>
    <row r="13" spans="1:27" ht="15.75" x14ac:dyDescent="0.2">
      <c r="A13" s="240" t="s">
        <v>81</v>
      </c>
      <c r="B13" s="240"/>
      <c r="C13" s="240"/>
      <c r="D13" s="240"/>
      <c r="E13" s="240"/>
      <c r="F13" s="241">
        <f>[1]АНАЛІЗ!V5</f>
        <v>43102</v>
      </c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3"/>
    </row>
    <row r="14" spans="1:27" ht="15" x14ac:dyDescent="0.25">
      <c r="A14" s="228" t="s">
        <v>64</v>
      </c>
      <c r="B14" s="243"/>
      <c r="C14" s="80"/>
      <c r="D14" s="228" t="s">
        <v>65</v>
      </c>
      <c r="E14" s="228" t="s">
        <v>66</v>
      </c>
      <c r="F14" s="244" t="s">
        <v>67</v>
      </c>
      <c r="G14" s="80"/>
      <c r="H14" s="80"/>
      <c r="I14" s="243"/>
      <c r="J14" s="80"/>
      <c r="K14" s="80"/>
      <c r="L14" s="80"/>
      <c r="M14" s="80"/>
      <c r="N14" s="243"/>
      <c r="O14" s="80"/>
      <c r="P14" s="80"/>
      <c r="Q14" s="243"/>
      <c r="R14" s="243"/>
      <c r="S14" s="243"/>
      <c r="T14" s="243"/>
      <c r="U14" s="243"/>
      <c r="V14" s="80"/>
      <c r="W14" s="80"/>
      <c r="X14" s="80"/>
      <c r="Y14" s="80"/>
      <c r="Z14" s="80"/>
      <c r="AA14" s="243"/>
    </row>
    <row r="15" spans="1:27" ht="25.5" customHeight="1" x14ac:dyDescent="0.2">
      <c r="A15" s="240" t="s">
        <v>82</v>
      </c>
      <c r="B15" s="240"/>
      <c r="C15" s="240"/>
      <c r="D15" s="240"/>
      <c r="E15" s="240"/>
      <c r="F15" s="241">
        <f>[1]АНАЛІЗ!V5</f>
        <v>43102</v>
      </c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3"/>
    </row>
    <row r="16" spans="1:27" ht="15" x14ac:dyDescent="0.25">
      <c r="A16" s="228" t="s">
        <v>69</v>
      </c>
      <c r="B16" s="243"/>
      <c r="C16" s="80"/>
      <c r="D16" s="228" t="s">
        <v>65</v>
      </c>
      <c r="E16" s="228" t="s">
        <v>66</v>
      </c>
      <c r="F16" s="244" t="s">
        <v>67</v>
      </c>
      <c r="G16" s="80"/>
      <c r="H16" s="80"/>
      <c r="I16" s="80"/>
      <c r="J16" s="80"/>
      <c r="K16" s="80"/>
      <c r="L16" s="80"/>
      <c r="M16" s="80"/>
      <c r="N16" s="243"/>
      <c r="O16" s="80"/>
      <c r="P16" s="80"/>
      <c r="Q16" s="228"/>
      <c r="R16" s="80"/>
      <c r="S16" s="80"/>
      <c r="T16" s="80"/>
      <c r="U16" s="228"/>
      <c r="V16" s="80"/>
      <c r="W16" s="80"/>
      <c r="X16" s="80"/>
      <c r="Y16" s="80"/>
      <c r="Z16" s="80"/>
      <c r="AA16" s="243"/>
    </row>
    <row r="17" spans="1:27" ht="26.25" customHeight="1" x14ac:dyDescent="0.2">
      <c r="A17" s="245" t="s">
        <v>83</v>
      </c>
      <c r="B17" s="245"/>
      <c r="C17" s="245"/>
      <c r="D17" s="245"/>
      <c r="E17" s="245"/>
      <c r="F17" s="241">
        <f>[1]АНАЛІЗ!V5</f>
        <v>43102</v>
      </c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3"/>
    </row>
    <row r="18" spans="1:27" ht="15" x14ac:dyDescent="0.25">
      <c r="A18" s="228" t="s">
        <v>71</v>
      </c>
      <c r="B18" s="243"/>
      <c r="C18" s="80"/>
      <c r="D18" s="228" t="s">
        <v>65</v>
      </c>
      <c r="E18" s="228" t="s">
        <v>66</v>
      </c>
      <c r="F18" s="228" t="s">
        <v>67</v>
      </c>
      <c r="G18" s="80"/>
      <c r="H18" s="80"/>
      <c r="I18" s="80"/>
      <c r="J18" s="80"/>
      <c r="K18" s="80"/>
      <c r="L18" s="80"/>
      <c r="M18" s="80"/>
      <c r="N18" s="243"/>
      <c r="O18" s="80"/>
      <c r="P18" s="80"/>
      <c r="Q18" s="228"/>
      <c r="R18" s="80"/>
      <c r="S18" s="80"/>
      <c r="T18" s="80"/>
      <c r="U18" s="228"/>
      <c r="V18" s="80"/>
      <c r="W18" s="80"/>
      <c r="X18" s="80"/>
      <c r="Y18" s="80"/>
      <c r="Z18" s="80"/>
      <c r="AA18" s="243"/>
    </row>
    <row r="19" spans="1:27" ht="15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243"/>
    </row>
  </sheetData>
  <mergeCells count="6">
    <mergeCell ref="A9:B9"/>
    <mergeCell ref="A1:B1"/>
    <mergeCell ref="A4:A5"/>
    <mergeCell ref="B4:B5"/>
    <mergeCell ref="C4:E4"/>
    <mergeCell ref="A6:A8"/>
  </mergeCells>
  <printOptions horizontalCentered="1" verticalCentered="1"/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 розрахунок41</vt:lpstr>
      <vt:lpstr>41</vt:lpstr>
      <vt:lpstr>д41</vt:lpstr>
      <vt:lpstr>' розрахунок41'!Область_печати</vt:lpstr>
      <vt:lpstr>'41'!Область_печати</vt:lpstr>
      <vt:lpstr>д41!Область_печати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2018-01-02T08:01:30Z</dcterms:modified>
</cp:coreProperties>
</file>