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<sst xmlns="http://schemas.openxmlformats.org/spreadsheetml/2006/main" count="57" uniqueCount="52">
  <si>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</si>
  <si>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</si>
  <si>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</si>
  <si>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</si>
  <si>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</si>
  <si>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</si>
  <si>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</si>
  <si>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</si>
  <si>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</si>
  <si>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</si>
  <si>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</si>
  <si>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</si>
  <si>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</si>
  <si>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</si>
  <si>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</si>
  <si>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</si>
  <si>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</si>
  <si>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</si>
  <si>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</si>
  <si>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</si>
  <si>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</si>
  <si>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</si>
  <si>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</si>
  <si>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</si>
  <si>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</si>
  <si>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</si>
  <si>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</si>
  <si>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</si>
  <si>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</si>
  <si>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</si>
  <si>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</si>
  <si>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</si>
  <si>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</si>
  <si>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</si>
  <si>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</si>
  <si>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</si>
  <si>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</si>
  <si>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</si>
  <si>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</si>
  <si>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</si>
  <si>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</si>
  <si>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</si>
  <si>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</si>
  <si>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</si>
  <si>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</si>
  <si>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</si>
  <si>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</si>
  <si>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</si>
  <si>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</si>
  <si>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</si>
  <si>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Яворівським УЕГГ ПАТ "Львівгаз" з ГРС Городок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</si>
  <si>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Комарно-Яворів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01.09.2016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30.09.2016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</si>
</sst>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1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125" style="0" customWidth="1"/>
    <col min="4" max="4" width="7.75390625" style="0" customWidth="1"/>
    <col min="5" max="5" width="8.12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79" t="s">
        <v>12</v>
      </c>
      <c r="C1" s="79"/>
      <c r="D1" s="79"/>
      <c r="E1" s="79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9" t="s">
        <v>38</v>
      </c>
      <c r="C2" s="79"/>
      <c r="D2" s="79"/>
      <c r="E2" s="79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1"/>
      <c r="X2" s="72"/>
      <c r="Y2" s="72"/>
      <c r="Z2" s="4"/>
      <c r="AA2" s="4"/>
    </row>
    <row r="3" spans="2:27" ht="12.75">
      <c r="B3" s="79" t="s">
        <v>44</v>
      </c>
      <c r="C3" s="79"/>
      <c r="D3" s="79"/>
      <c r="E3" s="79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9" t="s">
        <v>45</v>
      </c>
      <c r="C5" s="79"/>
      <c r="D5" s="79"/>
      <c r="E5" s="79"/>
      <c r="F5" s="79"/>
      <c r="G5" s="7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7" t="s">
        <v>33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8"/>
    </row>
    <row r="7" spans="2:27" ht="33" customHeight="1">
      <c r="B7" s="73" t="s">
        <v>50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4"/>
      <c r="AA7" s="4"/>
    </row>
    <row r="8" spans="2:27" ht="18" customHeight="1">
      <c r="B8" s="75" t="s">
        <v>51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4"/>
      <c r="AA8" s="4"/>
    </row>
    <row r="9" spans="2:29" ht="32.25" customHeight="1">
      <c r="B9" s="55" t="s">
        <v>39</v>
      </c>
      <c r="C9" s="66" t="s">
        <v>34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66" t="s">
        <v>35</v>
      </c>
      <c r="P9" s="67"/>
      <c r="Q9" s="67"/>
      <c r="R9" s="69"/>
      <c r="S9" s="69"/>
      <c r="T9" s="70"/>
      <c r="U9" s="49" t="s">
        <v>31</v>
      </c>
      <c r="V9" s="52" t="s">
        <v>32</v>
      </c>
      <c r="W9" s="65" t="s">
        <v>41</v>
      </c>
      <c r="X9" s="65" t="s">
        <v>42</v>
      </c>
      <c r="Y9" s="65" t="s">
        <v>43</v>
      </c>
      <c r="Z9" s="4"/>
      <c r="AB9" s="7"/>
      <c r="AC9"/>
    </row>
    <row r="10" spans="2:29" ht="48.75" customHeight="1">
      <c r="B10" s="56"/>
      <c r="C10" s="64" t="s">
        <v>19</v>
      </c>
      <c r="D10" s="64" t="s">
        <v>20</v>
      </c>
      <c r="E10" s="64" t="s">
        <v>21</v>
      </c>
      <c r="F10" s="64" t="s">
        <v>22</v>
      </c>
      <c r="G10" s="64" t="s">
        <v>23</v>
      </c>
      <c r="H10" s="64" t="s">
        <v>24</v>
      </c>
      <c r="I10" s="64" t="s">
        <v>25</v>
      </c>
      <c r="J10" s="64" t="s">
        <v>26</v>
      </c>
      <c r="K10" s="64" t="s">
        <v>27</v>
      </c>
      <c r="L10" s="64" t="s">
        <v>28</v>
      </c>
      <c r="M10" s="58" t="s">
        <v>29</v>
      </c>
      <c r="N10" s="58" t="s">
        <v>30</v>
      </c>
      <c r="O10" s="58" t="s">
        <v>13</v>
      </c>
      <c r="P10" s="61" t="s">
        <v>14</v>
      </c>
      <c r="Q10" s="58" t="s">
        <v>16</v>
      </c>
      <c r="R10" s="58" t="s">
        <v>15</v>
      </c>
      <c r="S10" s="58" t="s">
        <v>17</v>
      </c>
      <c r="T10" s="58" t="s">
        <v>18</v>
      </c>
      <c r="U10" s="50"/>
      <c r="V10" s="53"/>
      <c r="W10" s="65"/>
      <c r="X10" s="65"/>
      <c r="Y10" s="65"/>
      <c r="Z10" s="4"/>
      <c r="AB10" s="7"/>
      <c r="AC10"/>
    </row>
    <row r="11" spans="2:29" ht="15.75" customHeight="1">
      <c r="B11" s="56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53"/>
      <c r="N11" s="53"/>
      <c r="O11" s="53"/>
      <c r="P11" s="62"/>
      <c r="Q11" s="59"/>
      <c r="R11" s="53"/>
      <c r="S11" s="53"/>
      <c r="T11" s="53"/>
      <c r="U11" s="50"/>
      <c r="V11" s="53"/>
      <c r="W11" s="65"/>
      <c r="X11" s="65"/>
      <c r="Y11" s="65"/>
      <c r="Z11" s="4"/>
      <c r="AB11" s="7"/>
      <c r="AC11"/>
    </row>
    <row r="12" spans="2:29" ht="21" customHeight="1">
      <c r="B12" s="57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54"/>
      <c r="N12" s="54"/>
      <c r="O12" s="54"/>
      <c r="P12" s="63"/>
      <c r="Q12" s="60"/>
      <c r="R12" s="54"/>
      <c r="S12" s="54"/>
      <c r="T12" s="54"/>
      <c r="U12" s="51"/>
      <c r="V12" s="54"/>
      <c r="W12" s="65"/>
      <c r="X12" s="65"/>
      <c r="Y12" s="65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9"/>
      <c r="T13" s="9"/>
      <c r="U13" s="9"/>
      <c r="V13" s="9"/>
      <c r="W13" s="15"/>
      <c r="X13" s="9"/>
      <c r="Y13" s="9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1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7"/>
      <c r="X17" s="38"/>
      <c r="Y17" s="38"/>
      <c r="AA17" s="11">
        <f>SUM(C17:N17)</f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2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>
        <v>97.76</v>
      </c>
      <c r="D19" s="27">
        <v>0.376</v>
      </c>
      <c r="E19" s="27">
        <v>0.216</v>
      </c>
      <c r="F19" s="27">
        <v>0.106</v>
      </c>
      <c r="G19" s="27">
        <v>0.083</v>
      </c>
      <c r="H19" s="27">
        <v>0.002</v>
      </c>
      <c r="I19" s="27">
        <v>0.087</v>
      </c>
      <c r="J19" s="27">
        <v>0.03</v>
      </c>
      <c r="K19" s="27">
        <v>0.054</v>
      </c>
      <c r="L19" s="27">
        <v>0.008</v>
      </c>
      <c r="M19" s="27">
        <v>0.996</v>
      </c>
      <c r="N19" s="27">
        <v>0.282</v>
      </c>
      <c r="O19" s="27">
        <v>0.6889</v>
      </c>
      <c r="P19" s="28">
        <v>33.55</v>
      </c>
      <c r="Q19" s="28">
        <v>8012.68</v>
      </c>
      <c r="R19" s="28">
        <v>37.21</v>
      </c>
      <c r="S19" s="28">
        <v>8886.48</v>
      </c>
      <c r="T19" s="28">
        <v>49.19</v>
      </c>
      <c r="U19" s="28"/>
      <c r="V19" s="29"/>
      <c r="W19" s="32"/>
      <c r="X19" s="29"/>
      <c r="Y19" s="29"/>
      <c r="AA19" s="11">
        <f t="shared" si="0"/>
        <v>99.99999999999999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7"/>
      <c r="X20" s="38"/>
      <c r="Y20" s="38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2"/>
      <c r="X22" s="29"/>
      <c r="Y22" s="29"/>
      <c r="AA22" s="11">
        <f t="shared" si="0"/>
        <v>0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1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2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1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>
        <v>97.9746</v>
      </c>
      <c r="D26" s="27">
        <v>0.3487</v>
      </c>
      <c r="E26" s="27">
        <v>0.1955</v>
      </c>
      <c r="F26" s="27">
        <v>0.1056</v>
      </c>
      <c r="G26" s="27">
        <v>0.0628</v>
      </c>
      <c r="H26" s="27">
        <v>0.001</v>
      </c>
      <c r="I26" s="27">
        <v>0.0488</v>
      </c>
      <c r="J26" s="27">
        <v>0.0187</v>
      </c>
      <c r="K26" s="27">
        <v>0.0398</v>
      </c>
      <c r="L26" s="27">
        <v>0.012</v>
      </c>
      <c r="M26" s="27">
        <v>0.9138</v>
      </c>
      <c r="N26" s="27">
        <v>0.2794</v>
      </c>
      <c r="O26" s="27">
        <v>0.6861</v>
      </c>
      <c r="P26" s="28">
        <v>33.47</v>
      </c>
      <c r="Q26" s="28">
        <v>7994.55</v>
      </c>
      <c r="R26" s="28">
        <v>37.14</v>
      </c>
      <c r="S26" s="28">
        <v>8871.36</v>
      </c>
      <c r="T26" s="28">
        <v>49.21</v>
      </c>
      <c r="U26" s="28"/>
      <c r="V26" s="29"/>
      <c r="W26" s="32"/>
      <c r="X26" s="29"/>
      <c r="Y26" s="29"/>
      <c r="AA26" s="11">
        <f t="shared" si="0"/>
        <v>100.00069999999997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3"/>
      <c r="X27" s="34"/>
      <c r="Y27" s="35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6"/>
      <c r="W28" s="37"/>
      <c r="X28" s="38"/>
      <c r="Y28" s="38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9"/>
      <c r="X29" s="40"/>
      <c r="Y29" s="41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37"/>
      <c r="X30" s="38"/>
      <c r="Y30" s="38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42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7"/>
      <c r="X32" s="38"/>
      <c r="Y32" s="38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2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>
        <v>97.425</v>
      </c>
      <c r="D34" s="27">
        <v>0.571</v>
      </c>
      <c r="E34" s="27">
        <v>0.2976</v>
      </c>
      <c r="F34" s="27">
        <v>0.1178</v>
      </c>
      <c r="G34" s="27">
        <v>0.0954</v>
      </c>
      <c r="H34" s="27">
        <v>0.001</v>
      </c>
      <c r="I34" s="27">
        <v>0.0613</v>
      </c>
      <c r="J34" s="27">
        <v>0.0273</v>
      </c>
      <c r="K34" s="27">
        <v>0.0596</v>
      </c>
      <c r="L34" s="27">
        <v>0.011</v>
      </c>
      <c r="M34" s="27">
        <v>1.0572</v>
      </c>
      <c r="N34" s="27">
        <v>0.2765</v>
      </c>
      <c r="O34" s="27">
        <v>0.6912</v>
      </c>
      <c r="P34" s="28">
        <v>33.62</v>
      </c>
      <c r="Q34" s="28">
        <v>8029.59</v>
      </c>
      <c r="R34" s="28">
        <v>37.3</v>
      </c>
      <c r="S34" s="28">
        <v>8908.45</v>
      </c>
      <c r="T34" s="28">
        <v>49.24</v>
      </c>
      <c r="U34" s="28"/>
      <c r="V34" s="29"/>
      <c r="W34" s="37" t="s">
        <v>40</v>
      </c>
      <c r="X34" s="38" t="s">
        <v>40</v>
      </c>
      <c r="Y34" s="38" t="s">
        <v>40</v>
      </c>
      <c r="AA34" s="11">
        <f t="shared" si="0"/>
        <v>100.0007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2"/>
      <c r="X35" s="29"/>
      <c r="Y35" s="27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1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2"/>
      <c r="X37" s="29"/>
      <c r="Y37" s="29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>
        <v>97.5076</v>
      </c>
      <c r="D38" s="27">
        <v>0.5305</v>
      </c>
      <c r="E38" s="27">
        <v>0.2793</v>
      </c>
      <c r="F38" s="27">
        <v>0.124</v>
      </c>
      <c r="G38" s="27">
        <v>0.0877</v>
      </c>
      <c r="H38" s="27">
        <v>0.001</v>
      </c>
      <c r="I38" s="27">
        <v>0.0646</v>
      </c>
      <c r="J38" s="27">
        <v>0.0262</v>
      </c>
      <c r="K38" s="27">
        <v>0.0779</v>
      </c>
      <c r="L38" s="27">
        <v>0.0088</v>
      </c>
      <c r="M38" s="27">
        <v>1.0114</v>
      </c>
      <c r="N38" s="27">
        <v>0.2816</v>
      </c>
      <c r="O38" s="27">
        <v>0.6911</v>
      </c>
      <c r="P38" s="28">
        <v>33.64</v>
      </c>
      <c r="Q38" s="28">
        <v>8034.13</v>
      </c>
      <c r="R38" s="28">
        <v>37.32</v>
      </c>
      <c r="S38" s="28">
        <v>8913.47</v>
      </c>
      <c r="T38" s="28">
        <v>49.27</v>
      </c>
      <c r="U38" s="28"/>
      <c r="V38" s="29"/>
      <c r="W38" s="32"/>
      <c r="X38" s="29"/>
      <c r="Y38" s="27"/>
      <c r="AA38" s="11">
        <f t="shared" si="0"/>
        <v>100.00059999999999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42"/>
      <c r="Y39" s="42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42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1"/>
      <c r="X41" s="42"/>
      <c r="Y41" s="2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2"/>
      <c r="X42" s="42"/>
      <c r="Y42" s="43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42"/>
      <c r="X43" s="42"/>
      <c r="Y43" s="43"/>
      <c r="AA43" s="11">
        <f t="shared" si="0"/>
        <v>0</v>
      </c>
      <c r="AB43" s="12" t="str">
        <f>IF(AA43=100,"ОК"," ")</f>
        <v> </v>
      </c>
    </row>
    <row r="44" spans="2:29" ht="12.75" customHeight="1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25"/>
      <c r="AA44" s="5"/>
      <c r="AB44" s="6"/>
      <c r="AC44"/>
    </row>
    <row r="45" spans="3:24" ht="12.75"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</row>
    <row r="46" spans="2:24" ht="12.75">
      <c r="B46" s="1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4"/>
      <c r="R46" s="44"/>
      <c r="S46" s="44"/>
      <c r="T46" s="44"/>
      <c r="U46" s="44"/>
      <c r="V46" s="44"/>
      <c r="W46" s="44"/>
      <c r="X46" s="24"/>
    </row>
    <row r="47" spans="2:23" ht="12.75">
      <c r="B47" s="1"/>
      <c r="C47" s="80" t="s">
        <v>46</v>
      </c>
      <c r="D47" s="80"/>
      <c r="E47" s="80"/>
      <c r="F47" s="80"/>
      <c r="G47" s="80"/>
      <c r="H47" s="26"/>
      <c r="I47" s="26"/>
      <c r="J47" s="26"/>
      <c r="K47" s="26"/>
      <c r="L47" s="80" t="s">
        <v>47</v>
      </c>
      <c r="M47" s="80"/>
      <c r="N47" s="26"/>
      <c r="O47" s="26"/>
      <c r="P47" s="26"/>
      <c r="Q47" s="26"/>
      <c r="R47" s="26"/>
      <c r="S47" s="26"/>
      <c r="T47" s="26"/>
      <c r="U47" s="81"/>
      <c r="V47" s="81"/>
      <c r="W47" s="1"/>
    </row>
    <row r="48" spans="2:23" ht="12.75">
      <c r="B48" s="1"/>
      <c r="C48" s="82" t="s">
        <v>36</v>
      </c>
      <c r="D48" s="82"/>
      <c r="E48" s="82"/>
      <c r="F48" s="82"/>
      <c r="G48" s="82"/>
      <c r="H48" s="1"/>
      <c r="I48" s="1"/>
      <c r="J48" s="1"/>
      <c r="K48" s="1"/>
      <c r="L48" s="2" t="s">
        <v>0</v>
      </c>
      <c r="M48" s="1"/>
      <c r="O48" s="1"/>
      <c r="P48" s="1"/>
      <c r="Q48" s="46" t="s">
        <v>1</v>
      </c>
      <c r="R48" s="1"/>
      <c r="S48" s="1"/>
      <c r="U48" s="46" t="s">
        <v>2</v>
      </c>
      <c r="V48" s="2"/>
      <c r="W48" s="1"/>
    </row>
    <row r="49" spans="2:23" ht="18" customHeight="1">
      <c r="B49" s="1"/>
      <c r="C49" s="80" t="s">
        <v>48</v>
      </c>
      <c r="D49" s="80"/>
      <c r="E49" s="80"/>
      <c r="F49" s="26"/>
      <c r="G49" s="26"/>
      <c r="H49" s="26"/>
      <c r="I49" s="26"/>
      <c r="J49" s="26"/>
      <c r="K49" s="26"/>
      <c r="L49" s="80" t="s">
        <v>49</v>
      </c>
      <c r="M49" s="80"/>
      <c r="N49" s="26"/>
      <c r="O49" s="26"/>
      <c r="P49" s="26"/>
      <c r="Q49" s="26"/>
      <c r="R49" s="26"/>
      <c r="S49" s="26"/>
      <c r="T49" s="26"/>
      <c r="U49" s="81"/>
      <c r="V49" s="81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6" t="s">
        <v>1</v>
      </c>
      <c r="R50" s="1"/>
      <c r="S50" s="1"/>
      <c r="U50" s="46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2016-09-29T10:54:24Z</cp:lastPrinted>
  <dcterms:created xsi:type="dcterms:W3CDTF">2010-01-29T08:37:16Z</dcterms:created>
  <dcterms:modified xsi:type="dcterms:W3CDTF">2016-10-13T06:49:51Z</dcterms:modified>
  <cp:category/>
  <cp:version/>
  <cp:contentType/>
  <cp:contentStatus/>
</cp:coreProperties>
</file>