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<sst xmlns="http://schemas.openxmlformats.org/spreadsheetml/2006/main" count="55" uniqueCount="51">
  <si>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</si>
  <si>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</si>
  <si>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</si>
  <si>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</si>
  <si>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</si>
  <si>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</si>
  <si>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</si>
  <si>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</si>
  <si>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</si>
  <si>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</si>
  <si>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</si>
  <si>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</si>
  <si>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</si>
  <si>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</si>
  <si>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</si>
  <si>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</si>
  <si>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</si>
  <si>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</si>
  <si>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</si>
  <si>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</si>
  <si>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</si>
  <si>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</si>
  <si>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</si>
  <si>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</si>
  <si>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</si>
  <si>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</si>
  <si>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</si>
  <si>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</si>
  <si>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</si>
  <si>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</si>
  <si>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</si>
  <si>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</si>
  <si>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</si>
  <si>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</si>
  <si>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</si>
  <si>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</si>
  <si>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</si>
  <si>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</si>
  <si>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</si>
  <si>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</si>
  <si>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</si>
  <si>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</si>
  <si>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</si>
  <si>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</si>
  <si>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ПЗГ ТОК</t>
  </si>
  <si>
    <t>число Воббе вище кКал/м³</t>
  </si>
  <si>
    <t xml:space="preserve">Витрата газу за місяць V, м³ 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</si>
  <si>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</si>
  <si>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</si>
  <si>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з КС Долина за період з 01.09.2016 року. по 30.09.2016 року</t>
  </si>
  <si>
    <t>04.10.2016р.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</si>
</sst>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textRotation="90" wrapText="1"/>
    </xf>
    <xf numFmtId="0" fontId="0" fillId="0" borderId="23" xfId="0" applyFont="1" applyBorder="1" applyAlignment="1">
      <alignment horizontal="center" textRotation="90" wrapText="1"/>
    </xf>
    <xf numFmtId="0" fontId="0" fillId="0" borderId="24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6" xfId="0" applyFont="1" applyBorder="1" applyAlignment="1">
      <alignment horizontal="center" textRotation="90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4">
      <selection activeCell="V15" sqref="V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9" width="7.125" style="0" customWidth="1"/>
    <col min="20" max="20" width="6.00390625" style="0" customWidth="1"/>
    <col min="21" max="23" width="7.75390625" style="0" customWidth="1"/>
    <col min="24" max="24" width="8.25390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39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59"/>
      <c r="V2" s="60"/>
      <c r="W2" s="60"/>
      <c r="X2" s="60"/>
      <c r="Y2" s="4"/>
      <c r="Z2" s="4"/>
    </row>
    <row r="3" spans="2:26" ht="12.75">
      <c r="B3" s="4" t="s">
        <v>40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43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5" t="s">
        <v>31</v>
      </c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27"/>
      <c r="Z6" s="25"/>
    </row>
    <row r="7" spans="2:26" ht="33" customHeight="1">
      <c r="B7" s="61" t="s">
        <v>44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4"/>
      <c r="Z7" s="4"/>
    </row>
    <row r="8" spans="2:26" ht="18" customHeight="1">
      <c r="B8" s="63" t="s">
        <v>49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4"/>
      <c r="Z8" s="4"/>
    </row>
    <row r="9" spans="2:28" ht="32.25" customHeight="1">
      <c r="B9" s="54" t="s">
        <v>14</v>
      </c>
      <c r="C9" s="67" t="s">
        <v>32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45" t="s">
        <v>33</v>
      </c>
      <c r="P9" s="46"/>
      <c r="Q9" s="46"/>
      <c r="R9" s="47"/>
      <c r="S9" s="48"/>
      <c r="T9" s="51" t="s">
        <v>30</v>
      </c>
      <c r="U9" s="41" t="s">
        <v>27</v>
      </c>
      <c r="V9" s="41" t="s">
        <v>28</v>
      </c>
      <c r="W9" s="41" t="s">
        <v>29</v>
      </c>
      <c r="X9" s="41" t="s">
        <v>46</v>
      </c>
      <c r="Y9" s="4"/>
      <c r="AA9" s="7"/>
      <c r="AB9"/>
    </row>
    <row r="10" spans="2:28" ht="48.75" customHeight="1">
      <c r="B10" s="55"/>
      <c r="C10" s="41" t="s">
        <v>15</v>
      </c>
      <c r="D10" s="41" t="s">
        <v>16</v>
      </c>
      <c r="E10" s="41" t="s">
        <v>17</v>
      </c>
      <c r="F10" s="41" t="s">
        <v>18</v>
      </c>
      <c r="G10" s="41" t="s">
        <v>19</v>
      </c>
      <c r="H10" s="41" t="s">
        <v>20</v>
      </c>
      <c r="I10" s="41" t="s">
        <v>21</v>
      </c>
      <c r="J10" s="41" t="s">
        <v>22</v>
      </c>
      <c r="K10" s="41" t="s">
        <v>23</v>
      </c>
      <c r="L10" s="41" t="s">
        <v>24</v>
      </c>
      <c r="M10" s="42" t="s">
        <v>25</v>
      </c>
      <c r="N10" s="42" t="s">
        <v>26</v>
      </c>
      <c r="O10" s="42" t="s">
        <v>41</v>
      </c>
      <c r="P10" s="66" t="s">
        <v>42</v>
      </c>
      <c r="Q10" s="42" t="s">
        <v>12</v>
      </c>
      <c r="R10" s="42" t="s">
        <v>13</v>
      </c>
      <c r="S10" s="42" t="s">
        <v>45</v>
      </c>
      <c r="T10" s="52"/>
      <c r="U10" s="41"/>
      <c r="V10" s="41"/>
      <c r="W10" s="41"/>
      <c r="X10" s="41"/>
      <c r="Y10" s="4"/>
      <c r="AA10" s="7"/>
      <c r="AB10"/>
    </row>
    <row r="11" spans="2:28" ht="15.75" customHeight="1">
      <c r="B11" s="55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3"/>
      <c r="N11" s="43"/>
      <c r="O11" s="43"/>
      <c r="P11" s="43"/>
      <c r="Q11" s="57"/>
      <c r="R11" s="43"/>
      <c r="S11" s="43"/>
      <c r="T11" s="52"/>
      <c r="U11" s="41"/>
      <c r="V11" s="41"/>
      <c r="W11" s="41"/>
      <c r="X11" s="41"/>
      <c r="Y11" s="4"/>
      <c r="AA11" s="7"/>
      <c r="AB11"/>
    </row>
    <row r="12" spans="2:28" ht="21" customHeight="1">
      <c r="B12" s="56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4"/>
      <c r="N12" s="44"/>
      <c r="O12" s="44"/>
      <c r="P12" s="44"/>
      <c r="Q12" s="58"/>
      <c r="R12" s="44"/>
      <c r="S12" s="44"/>
      <c r="T12" s="53"/>
      <c r="U12" s="41"/>
      <c r="V12" s="41"/>
      <c r="W12" s="41"/>
      <c r="X12" s="41"/>
      <c r="Y12" s="4"/>
      <c r="AA12" s="7"/>
      <c r="AB12"/>
    </row>
    <row r="13" spans="2:27" s="9" customFormat="1" ht="21.75" customHeight="1">
      <c r="B13" s="8">
        <v>6</v>
      </c>
      <c r="C13" s="28">
        <v>91.8442</v>
      </c>
      <c r="D13" s="28">
        <v>4.393</v>
      </c>
      <c r="E13" s="28">
        <v>0.6944</v>
      </c>
      <c r="F13" s="28">
        <v>0.0868</v>
      </c>
      <c r="G13" s="28">
        <v>0.1154</v>
      </c>
      <c r="H13" s="28">
        <v>0.0015</v>
      </c>
      <c r="I13" s="28">
        <v>0.0305</v>
      </c>
      <c r="J13" s="28">
        <v>0.0247</v>
      </c>
      <c r="K13" s="28">
        <v>0.0608</v>
      </c>
      <c r="L13" s="28">
        <v>0.0071</v>
      </c>
      <c r="M13" s="28">
        <v>1.3964</v>
      </c>
      <c r="N13" s="28">
        <v>1.3452</v>
      </c>
      <c r="O13" s="28">
        <v>0.7315</v>
      </c>
      <c r="P13" s="28">
        <v>34.318</v>
      </c>
      <c r="Q13" s="33">
        <v>8197</v>
      </c>
      <c r="R13" s="35">
        <v>48.7976</v>
      </c>
      <c r="S13" s="33">
        <v>11655</v>
      </c>
      <c r="T13" s="29">
        <v>0.6</v>
      </c>
      <c r="U13" s="34">
        <v>0</v>
      </c>
      <c r="V13" s="30">
        <v>0.0002</v>
      </c>
      <c r="W13" s="30">
        <v>0.0002</v>
      </c>
      <c r="X13" s="38">
        <v>178359</v>
      </c>
      <c r="Z13" s="10">
        <f>SUM(C13:N13)</f>
        <v>99.99999999999999</v>
      </c>
      <c r="AA13" s="11" t="str">
        <f>IF(Z13=100,"ОК"," ")</f>
        <v>ОК</v>
      </c>
    </row>
    <row r="14" spans="2:27" s="9" customFormat="1" ht="21.75" customHeight="1">
      <c r="B14" s="8">
        <v>13</v>
      </c>
      <c r="C14" s="28">
        <v>91.793</v>
      </c>
      <c r="D14" s="28">
        <v>4.3821</v>
      </c>
      <c r="E14" s="28">
        <v>0.6942</v>
      </c>
      <c r="F14" s="28">
        <v>0.0864</v>
      </c>
      <c r="G14" s="28">
        <v>0.116</v>
      </c>
      <c r="H14" s="28">
        <v>0.0011</v>
      </c>
      <c r="I14" s="28">
        <v>0.0309</v>
      </c>
      <c r="J14" s="28">
        <v>0.0247</v>
      </c>
      <c r="K14" s="28">
        <v>0.1037</v>
      </c>
      <c r="L14" s="28">
        <v>0.0105</v>
      </c>
      <c r="M14" s="28">
        <v>1.4159</v>
      </c>
      <c r="N14" s="28">
        <v>1.3415</v>
      </c>
      <c r="O14" s="28">
        <v>0.7328</v>
      </c>
      <c r="P14" s="28">
        <v>34.3643</v>
      </c>
      <c r="Q14" s="33">
        <v>8208</v>
      </c>
      <c r="R14" s="35">
        <v>48.8183</v>
      </c>
      <c r="S14" s="33">
        <v>11660</v>
      </c>
      <c r="T14" s="29">
        <v>1.5</v>
      </c>
      <c r="U14" s="32"/>
      <c r="V14" s="30"/>
      <c r="W14" s="30"/>
      <c r="X14" s="39"/>
      <c r="Z14" s="10">
        <f>SUM(C14:N14)</f>
        <v>99.99999999999997</v>
      </c>
      <c r="AA14" s="11" t="str">
        <f>IF(Z14=100,"ОК"," ")</f>
        <v>ОК</v>
      </c>
    </row>
    <row r="15" spans="2:27" s="9" customFormat="1" ht="21.75" customHeight="1">
      <c r="B15" s="8">
        <v>20</v>
      </c>
      <c r="C15" s="28">
        <v>92.7297</v>
      </c>
      <c r="D15" s="28">
        <v>4.6212</v>
      </c>
      <c r="E15" s="28">
        <v>0.4153</v>
      </c>
      <c r="F15" s="28">
        <v>0.0761</v>
      </c>
      <c r="G15" s="28">
        <v>0.1329</v>
      </c>
      <c r="H15" s="28">
        <v>0.0012</v>
      </c>
      <c r="I15" s="28">
        <v>0.0592</v>
      </c>
      <c r="J15" s="28">
        <v>0.0586</v>
      </c>
      <c r="K15" s="28">
        <v>0.0433</v>
      </c>
      <c r="L15" s="28">
        <v>0.0046</v>
      </c>
      <c r="M15" s="28">
        <v>0.5153</v>
      </c>
      <c r="N15" s="28">
        <v>1.3426</v>
      </c>
      <c r="O15" s="28">
        <v>0.7262</v>
      </c>
      <c r="P15" s="28">
        <v>34.5768</v>
      </c>
      <c r="Q15" s="33">
        <v>8259</v>
      </c>
      <c r="R15" s="35">
        <v>49.3471</v>
      </c>
      <c r="S15" s="33">
        <v>11786</v>
      </c>
      <c r="T15" s="29">
        <v>10.4</v>
      </c>
      <c r="U15" s="31"/>
      <c r="V15" s="30"/>
      <c r="W15" s="30"/>
      <c r="X15" s="39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27</v>
      </c>
      <c r="C16" s="28">
        <v>91.1353</v>
      </c>
      <c r="D16" s="28">
        <v>6.3193</v>
      </c>
      <c r="E16" s="28">
        <v>0.1574</v>
      </c>
      <c r="F16" s="28">
        <v>0.0037</v>
      </c>
      <c r="G16" s="28">
        <v>0.0089</v>
      </c>
      <c r="H16" s="28">
        <v>0.0006</v>
      </c>
      <c r="I16" s="28">
        <v>0.0074</v>
      </c>
      <c r="J16" s="28">
        <v>0.009</v>
      </c>
      <c r="K16" s="28">
        <v>0.0078</v>
      </c>
      <c r="L16" s="28">
        <v>0.0087</v>
      </c>
      <c r="M16" s="28">
        <v>0.523</v>
      </c>
      <c r="N16" s="28">
        <v>1.8189</v>
      </c>
      <c r="O16" s="28">
        <v>0.7319</v>
      </c>
      <c r="P16" s="28">
        <v>34.4219</v>
      </c>
      <c r="Q16" s="33">
        <v>8222</v>
      </c>
      <c r="R16" s="35">
        <v>48.934</v>
      </c>
      <c r="S16" s="33">
        <v>11688</v>
      </c>
      <c r="T16" s="29">
        <v>9.1</v>
      </c>
      <c r="U16" s="31"/>
      <c r="V16" s="30"/>
      <c r="W16" s="30"/>
      <c r="X16" s="40"/>
      <c r="Z16" s="10">
        <f>SUM(C16:N16)</f>
        <v>100</v>
      </c>
      <c r="AA16" s="11" t="str">
        <f>IF(Z16=100,"ОК"," ")</f>
        <v>ОК</v>
      </c>
    </row>
    <row r="17" spans="2:28" ht="12.75" customHeight="1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37"/>
      <c r="X17" s="21"/>
      <c r="Z17" s="5"/>
      <c r="AA17" s="6"/>
      <c r="AB17"/>
    </row>
    <row r="18" spans="3:23" ht="12.75"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50</v>
      </c>
    </row>
    <row r="21" spans="3:20" ht="12.75">
      <c r="C21" s="1" t="s">
        <v>34</v>
      </c>
      <c r="L21" s="2" t="s">
        <v>0</v>
      </c>
      <c r="N21" s="2" t="s">
        <v>38</v>
      </c>
      <c r="S21" s="2" t="s">
        <v>1</v>
      </c>
      <c r="T21" s="2"/>
    </row>
    <row r="22" spans="3:19" ht="18" customHeight="1">
      <c r="C22" s="26" t="s">
        <v>36</v>
      </c>
      <c r="D22" s="24"/>
      <c r="E22" s="24"/>
      <c r="F22" s="24"/>
      <c r="G22" s="24"/>
      <c r="H22" s="24"/>
      <c r="I22" s="24"/>
      <c r="J22" s="24"/>
      <c r="K22" s="24"/>
      <c r="L22" s="24" t="s">
        <v>37</v>
      </c>
      <c r="M22" s="24"/>
      <c r="N22" s="24"/>
      <c r="O22" s="24"/>
      <c r="P22" s="24"/>
      <c r="Q22" s="24"/>
      <c r="R22" s="24"/>
      <c r="S22" s="24" t="s">
        <v>50</v>
      </c>
    </row>
    <row r="23" spans="3:20" ht="12.75">
      <c r="C23" s="1" t="s">
        <v>35</v>
      </c>
      <c r="L23" s="2" t="s">
        <v>0</v>
      </c>
      <c r="N23" s="2" t="s">
        <v>38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B6:X6"/>
    <mergeCell ref="E10:E12"/>
    <mergeCell ref="P10:P12"/>
    <mergeCell ref="C9:N9"/>
    <mergeCell ref="L10:L12"/>
    <mergeCell ref="G10:G12"/>
    <mergeCell ref="K10:K12"/>
    <mergeCell ref="O10:O12"/>
    <mergeCell ref="J10:J12"/>
    <mergeCell ref="W9:W12"/>
    <mergeCell ref="U2:X2"/>
    <mergeCell ref="B7:X7"/>
    <mergeCell ref="B8:X8"/>
    <mergeCell ref="D10:D12"/>
    <mergeCell ref="C10:C12"/>
    <mergeCell ref="F10:F12"/>
    <mergeCell ref="I10:I12"/>
    <mergeCell ref="U9:U12"/>
    <mergeCell ref="N10:N12"/>
    <mergeCell ref="X9:X12"/>
    <mergeCell ref="C18:V18"/>
    <mergeCell ref="B17:V17"/>
    <mergeCell ref="T9:T12"/>
    <mergeCell ref="B9:B12"/>
    <mergeCell ref="H10:H12"/>
    <mergeCell ref="Q10:Q12"/>
    <mergeCell ref="X13:X16"/>
    <mergeCell ref="V9:V12"/>
    <mergeCell ref="M10:M12"/>
    <mergeCell ref="S10:S12"/>
    <mergeCell ref="O9:S9"/>
    <mergeCell ref="R10:R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2016-06-01T13:51:13Z</cp:lastPrinted>
  <dcterms:created xsi:type="dcterms:W3CDTF">2010-01-29T08:37:16Z</dcterms:created>
  <dcterms:modified xsi:type="dcterms:W3CDTF">2016-10-04T11:45:03Z</dcterms:modified>
  <cp:category/>
  <cp:version/>
  <cp:contentType/>
  <cp:contentStatus/>
</cp:coreProperties>
</file>