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<sst xmlns="http://schemas.openxmlformats.org/spreadsheetml/2006/main" count="51" uniqueCount="50">
  <si>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</si>
  <si>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</si>
  <si>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</si>
  <si>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</si>
  <si>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</si>
  <si>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</si>
  <si>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</si>
  <si>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</si>
  <si>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</si>
  <si>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</si>
  <si>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</si>
  <si>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</si>
  <si>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</si>
  <si>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</si>
  <si>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</si>
  <si>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</si>
  <si>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</si>
  <si>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</si>
  <si>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</si>
  <si>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</si>
  <si>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</si>
  <si>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</si>
  <si>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</si>
  <si>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</si>
  <si>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</si>
  <si>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</si>
  <si>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</si>
  <si>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</si>
  <si>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</si>
  <si>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</si>
  <si>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</si>
  <si>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</si>
  <si>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</si>
  <si>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</si>
  <si>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</si>
  <si>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</si>
  <si>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</si>
  <si>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</si>
  <si>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</si>
  <si>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</si>
  <si>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 xml:space="preserve">переданого Богородчанським ЛВУМГ та прийнятого  ПАТ "Чернівцігаз" </t>
  </si>
  <si>
    <t>В. Опацький</t>
  </si>
  <si>
    <t>на  ГРС Шубранець, ГРС Витилівка, ГРС Ошихліби,  ГРС Городенка(на Борівці)</t>
  </si>
  <si>
    <t>Головний інженер  Богородчанського ЛВУМГ</t>
  </si>
  <si>
    <t>Н.Сапіжак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</si>
  <si>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</si>
  <si>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</si>
  <si>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з газопроводу "Угерсько - Івано - Франківськ- Чернівці  за період з 01.08.2016 р.  по  05.09.2016 р.</t>
  </si>
  <si>
    <t>05.09.2016 р.</t>
  </si>
  <si>
    <t>Об'єм природного газу, який відповідає даному паспорту ФХП для вказаних ГРС, у серпні становить  3 079 022м³.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</si>
</sst>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185" fontId="1" fillId="33" borderId="15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15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textRotation="90" wrapText="1"/>
    </xf>
    <xf numFmtId="185" fontId="19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4" fillId="0" borderId="22" xfId="0" applyFont="1" applyFill="1" applyBorder="1" applyAlignment="1">
      <alignment horizontal="center" textRotation="90" wrapText="1"/>
    </xf>
    <xf numFmtId="0" fontId="14" fillId="0" borderId="23" xfId="0" applyFont="1" applyFill="1" applyBorder="1" applyAlignment="1">
      <alignment horizontal="center" textRotation="90" wrapText="1"/>
    </xf>
    <xf numFmtId="0" fontId="14" fillId="0" borderId="24" xfId="0" applyFont="1" applyFill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8" fillId="33" borderId="15" xfId="0" applyFont="1" applyFill="1" applyBorder="1" applyAlignment="1">
      <alignment/>
    </xf>
    <xf numFmtId="0" fontId="18" fillId="33" borderId="15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view="pageBreakPreview" zoomScale="89" zoomScaleSheetLayoutView="89" workbookViewId="0" topLeftCell="F1">
      <selection activeCell="T21" sqref="T21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20" width="7.125" style="0" customWidth="1"/>
    <col min="21" max="21" width="6.00390625" style="0" customWidth="1"/>
    <col min="22" max="22" width="9.625" style="0" customWidth="1"/>
    <col min="23" max="23" width="8.50390625" style="0" customWidth="1"/>
    <col min="24" max="24" width="11.625" style="0" customWidth="1"/>
    <col min="25" max="25" width="7.625" style="0" customWidth="1"/>
    <col min="28" max="28" width="10.503906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34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60"/>
      <c r="W2" s="61"/>
      <c r="X2" s="61"/>
      <c r="Y2" s="4"/>
      <c r="Z2" s="4"/>
    </row>
    <row r="3" spans="2:26" ht="12.75">
      <c r="B3" s="6" t="s">
        <v>33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36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6" t="s">
        <v>30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2:26" ht="21.75" customHeight="1">
      <c r="B7" s="62" t="s">
        <v>40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4"/>
      <c r="Z7" s="4"/>
    </row>
    <row r="8" spans="2:26" ht="42" customHeight="1">
      <c r="B8" s="64" t="s">
        <v>42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4"/>
      <c r="Z8" s="4"/>
    </row>
    <row r="9" spans="2:26" ht="18" customHeight="1">
      <c r="B9" s="63" t="s">
        <v>47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4"/>
      <c r="Z9" s="4"/>
    </row>
    <row r="10" spans="2:27" ht="32.25" customHeight="1">
      <c r="B10" s="47" t="s">
        <v>14</v>
      </c>
      <c r="C10" s="50" t="s">
        <v>31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67" t="s">
        <v>32</v>
      </c>
      <c r="P10" s="68"/>
      <c r="Q10" s="68"/>
      <c r="R10" s="68"/>
      <c r="S10" s="68"/>
      <c r="T10" s="69"/>
      <c r="U10" s="57" t="s">
        <v>29</v>
      </c>
      <c r="V10" s="54" t="s">
        <v>26</v>
      </c>
      <c r="W10" s="54" t="s">
        <v>27</v>
      </c>
      <c r="X10" s="54" t="s">
        <v>28</v>
      </c>
      <c r="Y10" s="4"/>
      <c r="AA10" s="5"/>
    </row>
    <row r="11" spans="2:27" ht="48.75" customHeight="1">
      <c r="B11" s="48"/>
      <c r="C11" s="38" t="s">
        <v>15</v>
      </c>
      <c r="D11" s="38" t="s">
        <v>16</v>
      </c>
      <c r="E11" s="38" t="s">
        <v>17</v>
      </c>
      <c r="F11" s="38" t="s">
        <v>18</v>
      </c>
      <c r="G11" s="38" t="s">
        <v>37</v>
      </c>
      <c r="H11" s="38" t="s">
        <v>19</v>
      </c>
      <c r="I11" s="38" t="s">
        <v>20</v>
      </c>
      <c r="J11" s="38" t="s">
        <v>21</v>
      </c>
      <c r="K11" s="38" t="s">
        <v>22</v>
      </c>
      <c r="L11" s="38" t="s">
        <v>23</v>
      </c>
      <c r="M11" s="39" t="s">
        <v>24</v>
      </c>
      <c r="N11" s="39" t="s">
        <v>25</v>
      </c>
      <c r="O11" s="39" t="s">
        <v>10</v>
      </c>
      <c r="P11" s="42" t="s">
        <v>45</v>
      </c>
      <c r="Q11" s="39" t="s">
        <v>46</v>
      </c>
      <c r="R11" s="42" t="s">
        <v>11</v>
      </c>
      <c r="S11" s="39" t="s">
        <v>12</v>
      </c>
      <c r="T11" s="39" t="s">
        <v>13</v>
      </c>
      <c r="U11" s="58"/>
      <c r="V11" s="54"/>
      <c r="W11" s="54"/>
      <c r="X11" s="54"/>
      <c r="Y11" s="4"/>
      <c r="AA11" s="5"/>
    </row>
    <row r="12" spans="2:27" ht="15.75" customHeight="1">
      <c r="B12" s="4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0"/>
      <c r="N12" s="40"/>
      <c r="O12" s="40"/>
      <c r="P12" s="43"/>
      <c r="Q12" s="45"/>
      <c r="R12" s="43"/>
      <c r="S12" s="45"/>
      <c r="T12" s="40"/>
      <c r="U12" s="58"/>
      <c r="V12" s="54"/>
      <c r="W12" s="54"/>
      <c r="X12" s="54"/>
      <c r="Y12" s="4"/>
      <c r="AA12" s="5"/>
    </row>
    <row r="13" spans="2:27" ht="21" customHeight="1">
      <c r="B13" s="49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41"/>
      <c r="N13" s="41"/>
      <c r="O13" s="41"/>
      <c r="P13" s="44"/>
      <c r="Q13" s="46"/>
      <c r="R13" s="44"/>
      <c r="S13" s="46"/>
      <c r="T13" s="41"/>
      <c r="U13" s="59"/>
      <c r="V13" s="54"/>
      <c r="W13" s="54"/>
      <c r="X13" s="54"/>
      <c r="Y13" s="4"/>
      <c r="AA13" s="5"/>
    </row>
    <row r="14" spans="2:28" s="7" customFormat="1" ht="12.75">
      <c r="B14" s="24">
        <v>1</v>
      </c>
      <c r="C14" s="26">
        <v>92.4689</v>
      </c>
      <c r="D14" s="26">
        <v>3.6857</v>
      </c>
      <c r="E14" s="26">
        <v>1.4801</v>
      </c>
      <c r="F14" s="26">
        <v>0.2526</v>
      </c>
      <c r="G14" s="26">
        <v>0.4427</v>
      </c>
      <c r="H14" s="26">
        <v>0.0004</v>
      </c>
      <c r="I14" s="26">
        <v>0.1217</v>
      </c>
      <c r="J14" s="26">
        <v>0.1051</v>
      </c>
      <c r="K14" s="26">
        <v>0.1306</v>
      </c>
      <c r="L14" s="26">
        <v>0.0044</v>
      </c>
      <c r="M14" s="26">
        <v>0.6107</v>
      </c>
      <c r="N14" s="26">
        <v>0.6971</v>
      </c>
      <c r="O14" s="27">
        <v>0.7398</v>
      </c>
      <c r="P14" s="27">
        <v>39.4966</v>
      </c>
      <c r="Q14" s="29">
        <v>9434</v>
      </c>
      <c r="R14" s="26">
        <v>35.6702</v>
      </c>
      <c r="S14" s="29">
        <v>8520</v>
      </c>
      <c r="T14" s="32">
        <v>50.3947</v>
      </c>
      <c r="U14" s="33"/>
      <c r="V14" s="70"/>
      <c r="W14" s="71"/>
      <c r="X14" s="71"/>
      <c r="Z14" s="25">
        <f>SUM(C14:N14)</f>
        <v>100</v>
      </c>
      <c r="AA14" s="8" t="str">
        <f>IF(Z14=100,"ОК"," ")</f>
        <v>ОК</v>
      </c>
      <c r="AB14" s="31"/>
    </row>
    <row r="15" spans="2:28" s="7" customFormat="1" ht="12.75">
      <c r="B15" s="24">
        <v>8</v>
      </c>
      <c r="C15" s="26">
        <v>92.3968</v>
      </c>
      <c r="D15" s="26">
        <v>3.5786</v>
      </c>
      <c r="E15" s="26">
        <v>1.4905</v>
      </c>
      <c r="F15" s="26">
        <v>0.2575</v>
      </c>
      <c r="G15" s="26">
        <v>0.4514</v>
      </c>
      <c r="H15" s="26">
        <v>0.0013</v>
      </c>
      <c r="I15" s="26">
        <v>0.1187</v>
      </c>
      <c r="J15" s="26">
        <v>0.0947</v>
      </c>
      <c r="K15" s="26">
        <v>0.1742</v>
      </c>
      <c r="L15" s="26">
        <v>0.004</v>
      </c>
      <c r="M15" s="26">
        <v>0.6213</v>
      </c>
      <c r="N15" s="26">
        <v>0.811</v>
      </c>
      <c r="O15" s="27">
        <v>0.7419</v>
      </c>
      <c r="P15" s="27">
        <v>39.4843</v>
      </c>
      <c r="Q15" s="29">
        <v>9431</v>
      </c>
      <c r="R15" s="26">
        <v>35.6602</v>
      </c>
      <c r="S15" s="29">
        <v>8517</v>
      </c>
      <c r="T15" s="32">
        <v>50.3076</v>
      </c>
      <c r="U15" s="28"/>
      <c r="V15" s="70" t="s">
        <v>35</v>
      </c>
      <c r="W15" s="71">
        <v>0.212</v>
      </c>
      <c r="X15" s="71">
        <v>0.065</v>
      </c>
      <c r="Z15" s="25">
        <f>SUM(C15:N15)</f>
        <v>100.00000000000001</v>
      </c>
      <c r="AA15" s="8" t="str">
        <f>IF(Z15=100,"ОК"," ")</f>
        <v>ОК</v>
      </c>
      <c r="AB15" s="31"/>
    </row>
    <row r="16" spans="2:28" s="7" customFormat="1" ht="12.75">
      <c r="B16" s="24">
        <v>15</v>
      </c>
      <c r="C16" s="26">
        <v>91.4351</v>
      </c>
      <c r="D16" s="26">
        <v>3.6257</v>
      </c>
      <c r="E16" s="26">
        <v>1.8124</v>
      </c>
      <c r="F16" s="26">
        <v>0.3064</v>
      </c>
      <c r="G16" s="26">
        <v>0.5328</v>
      </c>
      <c r="H16" s="26">
        <v>0.0008</v>
      </c>
      <c r="I16" s="26">
        <v>0.1492</v>
      </c>
      <c r="J16" s="26">
        <v>0.1234</v>
      </c>
      <c r="K16" s="26">
        <v>0.1781</v>
      </c>
      <c r="L16" s="26">
        <v>0.0043</v>
      </c>
      <c r="M16" s="26">
        <v>0.6813</v>
      </c>
      <c r="N16" s="26">
        <v>1.1505</v>
      </c>
      <c r="O16" s="27">
        <v>0.7541</v>
      </c>
      <c r="P16" s="27">
        <v>39.7075</v>
      </c>
      <c r="Q16" s="29">
        <v>9484</v>
      </c>
      <c r="R16" s="26">
        <v>35.8732</v>
      </c>
      <c r="S16" s="29">
        <v>8568</v>
      </c>
      <c r="T16" s="26">
        <v>50.184</v>
      </c>
      <c r="U16" s="30"/>
      <c r="V16" s="70"/>
      <c r="W16" s="71"/>
      <c r="X16" s="71"/>
      <c r="Z16" s="25">
        <f>SUM(C16:N16)</f>
        <v>99.99999999999997</v>
      </c>
      <c r="AA16" s="8" t="str">
        <f>IF(Z16=100,"ОК"," ")</f>
        <v>ОК</v>
      </c>
      <c r="AB16" s="31"/>
    </row>
    <row r="17" spans="2:28" s="7" customFormat="1" ht="12.75">
      <c r="B17" s="24">
        <v>22</v>
      </c>
      <c r="C17" s="26">
        <v>91.444</v>
      </c>
      <c r="D17" s="26">
        <v>3.6336</v>
      </c>
      <c r="E17" s="26">
        <v>1.7587</v>
      </c>
      <c r="F17" s="26">
        <v>0.3426</v>
      </c>
      <c r="G17" s="26">
        <v>0.6087</v>
      </c>
      <c r="H17" s="26">
        <v>0.0017</v>
      </c>
      <c r="I17" s="26">
        <v>0.1827</v>
      </c>
      <c r="J17" s="26">
        <v>0.149</v>
      </c>
      <c r="K17" s="26">
        <v>0.2022</v>
      </c>
      <c r="L17" s="26">
        <v>0.0039</v>
      </c>
      <c r="M17" s="26">
        <v>0.6828</v>
      </c>
      <c r="N17" s="26">
        <v>0.9901</v>
      </c>
      <c r="O17" s="27">
        <v>0.7557</v>
      </c>
      <c r="P17" s="27">
        <v>39.9319</v>
      </c>
      <c r="Q17" s="29">
        <v>9538</v>
      </c>
      <c r="R17" s="26">
        <v>36.0806</v>
      </c>
      <c r="S17" s="29">
        <v>8618</v>
      </c>
      <c r="T17" s="32">
        <v>50.4126</v>
      </c>
      <c r="U17" s="30"/>
      <c r="V17" s="70"/>
      <c r="W17" s="71"/>
      <c r="X17" s="71"/>
      <c r="Z17" s="25">
        <f>SUM(C17:N17)</f>
        <v>100.00000000000001</v>
      </c>
      <c r="AA17" s="8" t="str">
        <f>IF(Z17=100,"ОК"," ")</f>
        <v>ОК</v>
      </c>
      <c r="AB17" s="31"/>
    </row>
    <row r="18" spans="2:28" s="7" customFormat="1" ht="12.75">
      <c r="B18" s="24">
        <v>29</v>
      </c>
      <c r="C18" s="26">
        <v>91.8474</v>
      </c>
      <c r="D18" s="26">
        <v>3.6855</v>
      </c>
      <c r="E18" s="26">
        <v>1.5954</v>
      </c>
      <c r="F18" s="26">
        <v>0.2707</v>
      </c>
      <c r="G18" s="26">
        <v>0.4685</v>
      </c>
      <c r="H18" s="26">
        <v>0.0014</v>
      </c>
      <c r="I18" s="26">
        <v>0.1147</v>
      </c>
      <c r="J18" s="26">
        <v>0.0924</v>
      </c>
      <c r="K18" s="26">
        <v>0.1455</v>
      </c>
      <c r="L18" s="26">
        <v>0.0048</v>
      </c>
      <c r="M18" s="26">
        <v>0.9886</v>
      </c>
      <c r="N18" s="26">
        <v>0.7851</v>
      </c>
      <c r="O18" s="27">
        <v>0.7449</v>
      </c>
      <c r="P18" s="27">
        <v>39.4238</v>
      </c>
      <c r="Q18" s="29">
        <v>9416</v>
      </c>
      <c r="R18" s="26">
        <v>35.6078</v>
      </c>
      <c r="S18" s="29">
        <v>8505</v>
      </c>
      <c r="T18" s="26">
        <v>50.1316</v>
      </c>
      <c r="U18" s="28"/>
      <c r="V18" s="72"/>
      <c r="W18" s="73"/>
      <c r="X18" s="73"/>
      <c r="Z18" s="25">
        <f>SUM(C18:N18)</f>
        <v>100.00000000000001</v>
      </c>
      <c r="AA18" s="8" t="str">
        <f>IF(Z18=100,"ОК"," ")</f>
        <v>ОК</v>
      </c>
      <c r="AB18" s="31"/>
    </row>
    <row r="19" spans="2:28" s="34" customFormat="1" ht="12.75" customHeight="1">
      <c r="B19" s="55" t="s">
        <v>49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18"/>
      <c r="Z19" s="35"/>
      <c r="AA19" s="36"/>
      <c r="AB19" s="37"/>
    </row>
    <row r="20" spans="3:23" ht="12.75">
      <c r="C20" s="56" t="s">
        <v>38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</row>
    <row r="21" spans="3:23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17"/>
      <c r="U21" s="17"/>
      <c r="V21" s="17"/>
      <c r="W21" s="17"/>
    </row>
    <row r="22" spans="3:20" ht="12.75">
      <c r="C22" s="53" t="s">
        <v>43</v>
      </c>
      <c r="D22" s="53"/>
      <c r="E22" s="53"/>
      <c r="F22" s="53"/>
      <c r="G22" s="53"/>
      <c r="H22" s="19"/>
      <c r="I22" s="19"/>
      <c r="J22" s="19"/>
      <c r="K22" s="19"/>
      <c r="L22" s="19"/>
      <c r="M22" s="19" t="s">
        <v>41</v>
      </c>
      <c r="N22" s="19"/>
      <c r="O22" s="19"/>
      <c r="P22" s="19"/>
      <c r="Q22" s="19"/>
      <c r="R22" s="19"/>
      <c r="S22" s="19"/>
      <c r="T22" s="19" t="s">
        <v>48</v>
      </c>
    </row>
    <row r="23" spans="3:21" ht="12.75">
      <c r="C23" s="1"/>
      <c r="L23" s="2"/>
      <c r="N23" s="2"/>
      <c r="T23" s="2"/>
      <c r="U23" s="2"/>
    </row>
    <row r="24" spans="3:20" ht="18" customHeight="1">
      <c r="C24" s="21" t="s">
        <v>39</v>
      </c>
      <c r="D24" s="22"/>
      <c r="E24" s="22"/>
      <c r="F24" s="22"/>
      <c r="G24" s="22"/>
      <c r="H24" s="22"/>
      <c r="I24" s="22"/>
      <c r="J24" s="22"/>
      <c r="K24" s="22"/>
      <c r="L24" s="22"/>
      <c r="M24" s="22" t="s">
        <v>44</v>
      </c>
      <c r="N24" s="22"/>
      <c r="O24" s="22"/>
      <c r="P24" s="22"/>
      <c r="Q24" s="22"/>
      <c r="R24" s="22"/>
      <c r="S24" s="22"/>
      <c r="T24" s="22" t="s">
        <v>48</v>
      </c>
    </row>
    <row r="25" spans="3:21" ht="12.75">
      <c r="C25" s="1"/>
      <c r="L25" s="2"/>
      <c r="N25" s="2"/>
      <c r="T25" s="2"/>
      <c r="U25" s="2"/>
    </row>
    <row r="27" spans="3:24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33">
    <mergeCell ref="X10:X13"/>
    <mergeCell ref="I11:I13"/>
    <mergeCell ref="F11:F13"/>
    <mergeCell ref="J11:J13"/>
    <mergeCell ref="K11:K13"/>
    <mergeCell ref="M11:M13"/>
    <mergeCell ref="W10:W13"/>
    <mergeCell ref="V2:X2"/>
    <mergeCell ref="B7:X7"/>
    <mergeCell ref="B9:X9"/>
    <mergeCell ref="D11:D13"/>
    <mergeCell ref="C11:C13"/>
    <mergeCell ref="B8:X8"/>
    <mergeCell ref="T11:T13"/>
    <mergeCell ref="B6:Z6"/>
    <mergeCell ref="O10:T10"/>
    <mergeCell ref="O11:O13"/>
    <mergeCell ref="C22:G22"/>
    <mergeCell ref="V10:V13"/>
    <mergeCell ref="B19:W19"/>
    <mergeCell ref="S11:S13"/>
    <mergeCell ref="C20:W20"/>
    <mergeCell ref="H11:H13"/>
    <mergeCell ref="U10:U13"/>
    <mergeCell ref="R11:R13"/>
    <mergeCell ref="L11:L13"/>
    <mergeCell ref="G11:G13"/>
    <mergeCell ref="E11:E13"/>
    <mergeCell ref="N11:N13"/>
    <mergeCell ref="P11:P13"/>
    <mergeCell ref="Q11:Q13"/>
    <mergeCell ref="B10:B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2016-09-05T06:37:39Z</cp:lastPrinted>
  <dcterms:created xsi:type="dcterms:W3CDTF">2010-01-29T08:37:16Z</dcterms:created>
  <dcterms:modified xsi:type="dcterms:W3CDTF">2016-09-05T06:37:43Z</dcterms:modified>
  <cp:category/>
  <cp:version/>
  <cp:contentType/>
  <cp:contentStatus/>
</cp:coreProperties>
</file>