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<sst xmlns="http://schemas.openxmlformats.org/spreadsheetml/2006/main" count="64" uniqueCount="59">
  <si>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</si>
  <si>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</si>
  <si>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</si>
  <si>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</si>
  <si>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</si>
  <si>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</si>
  <si>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</si>
  <si>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</si>
  <si>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</si>
  <si>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</si>
  <si>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</si>
  <si>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</si>
  <si>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</si>
  <si>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</si>
  <si>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</si>
  <si>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</si>
  <si>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</si>
  <si>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</si>
  <si>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</si>
  <si>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</si>
  <si>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</si>
  <si>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</si>
  <si>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</si>
  <si>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</si>
  <si>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</si>
  <si>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</si>
  <si>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</si>
  <si>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</si>
  <si>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</si>
  <si>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</si>
  <si>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</si>
  <si>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</si>
  <si>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</si>
  <si>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</si>
  <si>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</si>
  <si>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</si>
  <si>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</si>
  <si>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</si>
  <si>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</si>
  <si>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</si>
  <si>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</si>
  <si>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</si>
  <si>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</si>
  <si>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</si>
  <si>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</si>
  <si>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</si>
  <si>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</si>
  <si>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</si>
  <si>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</si>
  <si>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</si>
  <si>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</si>
  <si>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 ПАТ "Тернопільгаз",перелік ГРС, на які поширюються результати контролю:</t>
    </r>
    <r>
      <rPr>
        <sz val="10"/>
        <rFont val="Arial"/>
        <family val="2"/>
      </rPr>
      <t xml:space="preserve"> Бережани, Жуків, Підгайці, Скалат, Сорцьке, Теребовля, Денисів, Козівка, Козова, Криве, Острів, Саранчуки, Ходачків</t>
    </r>
  </si>
  <si>
    <t>02/08</t>
  </si>
  <si>
    <t>09/08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</si>
  <si>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01.08.2016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31.08.2016р.</t>
    </r>
  </si>
  <si>
    <t>ОК</t>
  </si>
  <si>
    <t>16/08</t>
  </si>
  <si>
    <t>23/08</t>
  </si>
  <si>
    <t>30/08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</si>
</sst>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93" zoomScaleSheetLayoutView="93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625" style="0" customWidth="1"/>
    <col min="21" max="21" width="5.75390625" style="0" customWidth="1"/>
    <col min="22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49"/>
      <c r="Z2" s="49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33" customHeight="1">
      <c r="B7" s="50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"/>
      <c r="AB7" s="3"/>
    </row>
    <row r="8" spans="2:28" ht="18" customHeight="1">
      <c r="B8" s="52" t="s">
        <v>54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3"/>
      <c r="AB8" s="3"/>
    </row>
    <row r="9" spans="2:30" ht="32.25" customHeight="1">
      <c r="B9" s="6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4" t="s">
        <v>34</v>
      </c>
      <c r="P9" s="45"/>
      <c r="Q9" s="45"/>
      <c r="R9" s="46"/>
      <c r="S9" s="46"/>
      <c r="T9" s="47"/>
      <c r="U9" s="60" t="s">
        <v>30</v>
      </c>
      <c r="V9" s="39" t="s">
        <v>31</v>
      </c>
      <c r="W9" s="39" t="s">
        <v>50</v>
      </c>
      <c r="X9" s="43" t="s">
        <v>46</v>
      </c>
      <c r="Y9" s="43" t="s">
        <v>47</v>
      </c>
      <c r="Z9" s="43" t="s">
        <v>48</v>
      </c>
      <c r="AA9" s="3"/>
      <c r="AC9" s="6"/>
      <c r="AD9"/>
    </row>
    <row r="10" spans="2:30" ht="48.75" customHeight="1">
      <c r="B10" s="64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42</v>
      </c>
      <c r="P10" s="39" t="s">
        <v>43</v>
      </c>
      <c r="Q10" s="42" t="s">
        <v>14</v>
      </c>
      <c r="R10" s="42" t="s">
        <v>13</v>
      </c>
      <c r="S10" s="42" t="s">
        <v>15</v>
      </c>
      <c r="T10" s="42" t="s">
        <v>16</v>
      </c>
      <c r="U10" s="61"/>
      <c r="V10" s="40"/>
      <c r="W10" s="40"/>
      <c r="X10" s="43"/>
      <c r="Y10" s="43"/>
      <c r="Z10" s="43"/>
      <c r="AA10" s="3"/>
      <c r="AC10" s="6"/>
      <c r="AD10"/>
    </row>
    <row r="11" spans="2:30" ht="15.75" customHeight="1">
      <c r="B11" s="6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56"/>
      <c r="R11" s="40"/>
      <c r="S11" s="40"/>
      <c r="T11" s="40"/>
      <c r="U11" s="61"/>
      <c r="V11" s="40"/>
      <c r="W11" s="40"/>
      <c r="X11" s="43"/>
      <c r="Y11" s="43"/>
      <c r="Z11" s="43"/>
      <c r="AA11" s="3"/>
      <c r="AC11" s="6"/>
      <c r="AD11"/>
    </row>
    <row r="12" spans="2:30" ht="21" customHeight="1">
      <c r="B12" s="6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1"/>
      <c r="N12" s="41"/>
      <c r="O12" s="41"/>
      <c r="P12" s="41"/>
      <c r="Q12" s="57"/>
      <c r="R12" s="41"/>
      <c r="S12" s="41"/>
      <c r="T12" s="41"/>
      <c r="U12" s="62"/>
      <c r="V12" s="41"/>
      <c r="W12" s="41"/>
      <c r="X12" s="43"/>
      <c r="Y12" s="43"/>
      <c r="Z12" s="43"/>
      <c r="AA12" s="3"/>
      <c r="AC12" s="6"/>
      <c r="AD12"/>
    </row>
    <row r="13" spans="2:29" s="7" customFormat="1" ht="33" customHeight="1">
      <c r="B13" s="25" t="s">
        <v>52</v>
      </c>
      <c r="C13" s="28">
        <v>89.612</v>
      </c>
      <c r="D13" s="28">
        <v>5.022</v>
      </c>
      <c r="E13" s="28">
        <v>1.222</v>
      </c>
      <c r="F13" s="28">
        <v>0.128</v>
      </c>
      <c r="G13" s="28">
        <v>0.211</v>
      </c>
      <c r="H13" s="28">
        <v>0.001</v>
      </c>
      <c r="I13" s="28">
        <v>0.057</v>
      </c>
      <c r="J13" s="28">
        <v>0.05</v>
      </c>
      <c r="K13" s="28">
        <v>0.049</v>
      </c>
      <c r="L13" s="28">
        <v>0.011</v>
      </c>
      <c r="M13" s="28">
        <v>1.679</v>
      </c>
      <c r="N13" s="28">
        <v>1.958</v>
      </c>
      <c r="O13" s="28">
        <v>0.7533</v>
      </c>
      <c r="P13" s="29">
        <v>34.5984</v>
      </c>
      <c r="Q13" s="29">
        <v>8263.69</v>
      </c>
      <c r="R13" s="29">
        <v>38.3005</v>
      </c>
      <c r="S13" s="29">
        <v>9147.91</v>
      </c>
      <c r="T13" s="29">
        <v>48.4316</v>
      </c>
      <c r="U13" s="30">
        <v>-3.4</v>
      </c>
      <c r="V13" s="30">
        <v>-0.3</v>
      </c>
      <c r="W13" s="36"/>
      <c r="X13" s="24"/>
      <c r="Y13" s="23"/>
      <c r="Z13" s="23"/>
      <c r="AB13" s="8">
        <f aca="true" t="shared" si="0" ref="AB13:AB19">SUM(C13:N13)</f>
        <v>100</v>
      </c>
      <c r="AC13" s="9" t="str">
        <f aca="true" t="shared" si="1" ref="AC13:AC19">IF(AB13=100,"ОК"," ")</f>
        <v>ОК</v>
      </c>
    </row>
    <row r="14" spans="2:29" s="7" customFormat="1" ht="30" customHeight="1">
      <c r="B14" s="25" t="s">
        <v>53</v>
      </c>
      <c r="C14" s="28">
        <v>89.814</v>
      </c>
      <c r="D14" s="28">
        <v>4.821</v>
      </c>
      <c r="E14" s="28">
        <v>1.218</v>
      </c>
      <c r="F14" s="28">
        <v>0.134</v>
      </c>
      <c r="G14" s="28">
        <v>0.216</v>
      </c>
      <c r="H14" s="28">
        <v>0.004</v>
      </c>
      <c r="I14" s="28">
        <v>0.071</v>
      </c>
      <c r="J14" s="28">
        <v>0.05</v>
      </c>
      <c r="K14" s="28">
        <v>0.029</v>
      </c>
      <c r="L14" s="28">
        <v>0.013</v>
      </c>
      <c r="M14" s="28">
        <v>1.69</v>
      </c>
      <c r="N14" s="28">
        <v>1.94</v>
      </c>
      <c r="O14" s="28">
        <v>0.7519</v>
      </c>
      <c r="P14" s="29">
        <v>34.5454</v>
      </c>
      <c r="Q14" s="29">
        <v>8251.03</v>
      </c>
      <c r="R14" s="29">
        <v>38.2438</v>
      </c>
      <c r="S14" s="29">
        <v>9134.38</v>
      </c>
      <c r="T14" s="29">
        <v>48.4038</v>
      </c>
      <c r="U14" s="30">
        <v>-1.2</v>
      </c>
      <c r="V14" s="30">
        <v>-0.2</v>
      </c>
      <c r="W14" s="37"/>
      <c r="X14" s="26"/>
      <c r="Y14" s="23"/>
      <c r="Z14" s="23"/>
      <c r="AB14" s="8">
        <f>SUM(C14:N14)</f>
        <v>99.99999999999999</v>
      </c>
      <c r="AC14" s="9" t="str">
        <f t="shared" si="1"/>
        <v>ОК</v>
      </c>
    </row>
    <row r="15" spans="2:29" s="7" customFormat="1" ht="30" customHeight="1">
      <c r="B15" s="25" t="s">
        <v>56</v>
      </c>
      <c r="C15" s="28">
        <v>89.924</v>
      </c>
      <c r="D15" s="28">
        <v>4.909</v>
      </c>
      <c r="E15" s="28">
        <v>1.113</v>
      </c>
      <c r="F15" s="28">
        <v>0.12</v>
      </c>
      <c r="G15" s="28">
        <v>0.192</v>
      </c>
      <c r="H15" s="28">
        <v>0.001</v>
      </c>
      <c r="I15" s="28">
        <v>0.066</v>
      </c>
      <c r="J15" s="28">
        <v>0.044</v>
      </c>
      <c r="K15" s="28">
        <v>0.048</v>
      </c>
      <c r="L15" s="28">
        <v>0.011</v>
      </c>
      <c r="M15" s="28">
        <v>1.626</v>
      </c>
      <c r="N15" s="28">
        <v>1.946</v>
      </c>
      <c r="O15" s="28">
        <v>0.7505</v>
      </c>
      <c r="P15" s="29">
        <v>34.51</v>
      </c>
      <c r="Q15" s="29">
        <v>8243.7</v>
      </c>
      <c r="R15" s="29">
        <v>38.21</v>
      </c>
      <c r="S15" s="29">
        <v>9126.7</v>
      </c>
      <c r="T15" s="29">
        <v>48.41</v>
      </c>
      <c r="U15" s="30"/>
      <c r="V15" s="30"/>
      <c r="W15" s="37"/>
      <c r="X15" s="26"/>
      <c r="Y15" s="23"/>
      <c r="Z15" s="23"/>
      <c r="AB15" s="8">
        <v>99.99999999999999</v>
      </c>
      <c r="AC15" s="9" t="s">
        <v>55</v>
      </c>
    </row>
    <row r="16" spans="2:29" s="7" customFormat="1" ht="30" customHeight="1">
      <c r="B16" s="25" t="s">
        <v>57</v>
      </c>
      <c r="C16" s="28">
        <v>89.636</v>
      </c>
      <c r="D16" s="28">
        <v>4.986</v>
      </c>
      <c r="E16" s="28">
        <v>1.212</v>
      </c>
      <c r="F16" s="28">
        <v>0.134</v>
      </c>
      <c r="G16" s="28">
        <v>0.211</v>
      </c>
      <c r="H16" s="28">
        <v>0.004</v>
      </c>
      <c r="I16" s="28">
        <v>0.068</v>
      </c>
      <c r="J16" s="28">
        <v>0.047</v>
      </c>
      <c r="K16" s="28">
        <v>0.066</v>
      </c>
      <c r="L16" s="28">
        <v>0.013</v>
      </c>
      <c r="M16" s="28">
        <v>1.672</v>
      </c>
      <c r="N16" s="28">
        <v>1.951</v>
      </c>
      <c r="O16" s="28">
        <v>0.7537</v>
      </c>
      <c r="P16" s="29">
        <v>34.63</v>
      </c>
      <c r="Q16" s="29">
        <v>8270.21</v>
      </c>
      <c r="R16" s="29">
        <v>38.33</v>
      </c>
      <c r="S16" s="29">
        <v>9154.94</v>
      </c>
      <c r="T16" s="29">
        <v>48.45</v>
      </c>
      <c r="U16" s="30"/>
      <c r="V16" s="30"/>
      <c r="W16" s="36"/>
      <c r="X16" s="24"/>
      <c r="Y16" s="23"/>
      <c r="Z16" s="23"/>
      <c r="AB16" s="8">
        <v>99.99999999999999</v>
      </c>
      <c r="AC16" s="9" t="str">
        <f t="shared" si="1"/>
        <v>ОК</v>
      </c>
    </row>
    <row r="17" spans="2:29" s="7" customFormat="1" ht="31.5" customHeight="1">
      <c r="B17" s="25" t="s">
        <v>58</v>
      </c>
      <c r="C17" s="28">
        <v>89.783</v>
      </c>
      <c r="D17" s="28">
        <v>4.923</v>
      </c>
      <c r="E17" s="28">
        <v>1.187</v>
      </c>
      <c r="F17" s="28">
        <v>0.128</v>
      </c>
      <c r="G17" s="28">
        <v>0.204</v>
      </c>
      <c r="H17" s="28">
        <v>0.002</v>
      </c>
      <c r="I17" s="28">
        <v>0.065</v>
      </c>
      <c r="J17" s="28">
        <v>0.047</v>
      </c>
      <c r="K17" s="28">
        <v>0.053</v>
      </c>
      <c r="L17" s="28">
        <v>0.01</v>
      </c>
      <c r="M17" s="28">
        <v>1.644</v>
      </c>
      <c r="N17" s="28">
        <v>1.954</v>
      </c>
      <c r="O17" s="28">
        <v>0.7522</v>
      </c>
      <c r="P17" s="29">
        <v>34.57</v>
      </c>
      <c r="Q17" s="29">
        <v>8257.75</v>
      </c>
      <c r="R17" s="29">
        <v>38.27</v>
      </c>
      <c r="S17" s="29">
        <v>9141.68</v>
      </c>
      <c r="T17" s="29">
        <v>48.43</v>
      </c>
      <c r="U17" s="30">
        <v>-4.5</v>
      </c>
      <c r="V17" s="30">
        <v>-3.6</v>
      </c>
      <c r="W17" s="36"/>
      <c r="X17" s="35" t="s">
        <v>45</v>
      </c>
      <c r="Y17" s="35" t="s">
        <v>45</v>
      </c>
      <c r="Z17" s="35" t="s">
        <v>45</v>
      </c>
      <c r="AB17" s="8">
        <v>99.99999999999999</v>
      </c>
      <c r="AC17" s="9" t="str">
        <f t="shared" si="1"/>
        <v>ОК</v>
      </c>
    </row>
    <row r="18" spans="2:29" s="7" customFormat="1" ht="31.5" customHeight="1" hidden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6"/>
      <c r="X18" s="35"/>
      <c r="Y18" s="35"/>
      <c r="Z18" s="35"/>
      <c r="AB18" s="8">
        <f t="shared" si="0"/>
        <v>0</v>
      </c>
      <c r="AC18" s="9" t="str">
        <f t="shared" si="1"/>
        <v> </v>
      </c>
    </row>
    <row r="19" spans="2:29" s="7" customFormat="1" ht="29.2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3"/>
      <c r="V19" s="23"/>
      <c r="W19" s="38"/>
      <c r="X19" s="24"/>
      <c r="Y19" s="23"/>
      <c r="Z19" s="23"/>
      <c r="AB19" s="8">
        <f t="shared" si="0"/>
        <v>0</v>
      </c>
      <c r="AC19" s="9" t="str">
        <f t="shared" si="1"/>
        <v> </v>
      </c>
    </row>
    <row r="20" spans="2:30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7"/>
      <c r="AB20" s="4"/>
      <c r="AC20" s="5"/>
      <c r="AD20"/>
    </row>
    <row r="21" spans="3:25" ht="28.5" customHeight="1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3" t="s">
        <v>39</v>
      </c>
      <c r="D23" s="34"/>
      <c r="E23" s="34"/>
      <c r="F23" s="34"/>
      <c r="G23" s="33"/>
      <c r="H23" s="34"/>
      <c r="I23" s="34"/>
      <c r="J23" s="34"/>
      <c r="K23" s="34"/>
      <c r="L23" s="33" t="s">
        <v>38</v>
      </c>
      <c r="M23" s="34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3" t="s">
        <v>36</v>
      </c>
      <c r="D25" s="34"/>
      <c r="E25" s="34"/>
      <c r="F25" s="34"/>
      <c r="G25" s="34"/>
      <c r="H25" s="34"/>
      <c r="I25" s="34"/>
      <c r="J25" s="34"/>
      <c r="K25" s="34"/>
      <c r="L25" s="33" t="s">
        <v>37</v>
      </c>
      <c r="M25" s="34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2016-07-01T13:24:59Z</cp:lastPrinted>
  <dcterms:created xsi:type="dcterms:W3CDTF">2010-01-29T08:37:16Z</dcterms:created>
  <dcterms:modified xsi:type="dcterms:W3CDTF">2016-09-12T06:53:48Z</dcterms:modified>
  <cp:category/>
  <cp:version/>
  <cp:contentType/>
  <cp:contentStatus/>
</cp:coreProperties>
</file>