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<sst xmlns="http://schemas.openxmlformats.org/spreadsheetml/2006/main" count="59" uniqueCount="55">
  <si>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</si>
  <si>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</si>
  <si>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</si>
  <si>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</si>
  <si>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</si>
  <si>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</si>
  <si>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</si>
  <si>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</si>
  <si>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</si>
  <si>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</si>
  <si>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</si>
  <si>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</si>
  <si>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</si>
  <si>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</si>
  <si>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</si>
  <si>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</si>
  <si>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</si>
  <si>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</si>
  <si>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</si>
  <si>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</si>
  <si>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</si>
  <si>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</si>
  <si>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</si>
  <si>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</si>
  <si>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</si>
  <si>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</si>
  <si>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</si>
  <si>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</si>
  <si>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</si>
  <si>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</si>
  <si>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</si>
  <si>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</si>
  <si>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</si>
  <si>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</si>
  <si>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</si>
  <si>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</si>
  <si>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</si>
  <si>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</si>
  <si>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</si>
  <si>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</si>
  <si>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</si>
  <si>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</si>
  <si>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</si>
  <si>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</si>
  <si>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</si>
  <si>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</si>
  <si>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</si>
  <si>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</si>
  <si>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</si>
  <si>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</si>
  <si>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</si>
  <si>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</si>
  <si>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</si>
  <si>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t xml:space="preserve"> 31.08.2016  року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</si>
  <si>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 xml:space="preserve"> 0,1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</si>
</sst>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9" fontId="10" fillId="0" borderId="10" xfId="0" applyNumberFormat="1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89.467</v>
          </cell>
          <cell r="C80">
            <v>5.031</v>
          </cell>
          <cell r="D80">
            <v>1.154</v>
          </cell>
          <cell r="E80">
            <v>0.19</v>
          </cell>
          <cell r="F80">
            <v>0.123</v>
          </cell>
          <cell r="G80">
            <v>0.042</v>
          </cell>
          <cell r="H80">
            <v>0.052</v>
          </cell>
          <cell r="I80">
            <v>0.005</v>
          </cell>
          <cell r="J80">
            <v>0.081</v>
          </cell>
          <cell r="K80">
            <v>1.472</v>
          </cell>
          <cell r="L80">
            <v>2.378</v>
          </cell>
          <cell r="M80">
            <v>0.005</v>
          </cell>
        </row>
        <row r="84">
          <cell r="M84">
            <v>0.756</v>
          </cell>
        </row>
        <row r="85">
          <cell r="M85">
            <v>34.5</v>
          </cell>
          <cell r="N85">
            <v>8240</v>
          </cell>
        </row>
        <row r="86">
          <cell r="M86">
            <v>38.21</v>
          </cell>
          <cell r="N86">
            <v>9126</v>
          </cell>
        </row>
        <row r="88">
          <cell r="M88">
            <v>48.22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89.378</v>
          </cell>
          <cell r="C80">
            <v>5.031</v>
          </cell>
          <cell r="D80">
            <v>1.172</v>
          </cell>
          <cell r="E80">
            <v>0.194</v>
          </cell>
          <cell r="F80">
            <v>0.124</v>
          </cell>
          <cell r="G80">
            <v>0.043</v>
          </cell>
          <cell r="H80">
            <v>0.053</v>
          </cell>
          <cell r="I80">
            <v>0.005</v>
          </cell>
          <cell r="J80">
            <v>0.088</v>
          </cell>
          <cell r="K80">
            <v>1.536</v>
          </cell>
          <cell r="L80">
            <v>2.369</v>
          </cell>
          <cell r="M80">
            <v>0.007</v>
          </cell>
        </row>
        <row r="84">
          <cell r="M84">
            <v>0.757</v>
          </cell>
        </row>
        <row r="85">
          <cell r="M85">
            <v>34.5</v>
          </cell>
          <cell r="N85">
            <v>8241</v>
          </cell>
        </row>
        <row r="86">
          <cell r="M86">
            <v>38.22</v>
          </cell>
          <cell r="N86">
            <v>9127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89.369</v>
          </cell>
          <cell r="C80">
            <v>5.109</v>
          </cell>
          <cell r="D80">
            <v>1.111</v>
          </cell>
          <cell r="E80">
            <v>0.18</v>
          </cell>
          <cell r="F80">
            <v>0.117</v>
          </cell>
          <cell r="G80">
            <v>0.037</v>
          </cell>
          <cell r="H80">
            <v>0.047</v>
          </cell>
          <cell r="I80">
            <v>0.004</v>
          </cell>
          <cell r="J80">
            <v>0.073</v>
          </cell>
          <cell r="K80">
            <v>1.482</v>
          </cell>
          <cell r="L80">
            <v>2.465</v>
          </cell>
          <cell r="M80">
            <v>0.006</v>
          </cell>
        </row>
        <row r="84">
          <cell r="M84">
            <v>0.757</v>
          </cell>
        </row>
        <row r="85">
          <cell r="M85">
            <v>34.43</v>
          </cell>
          <cell r="N85">
            <v>8224</v>
          </cell>
        </row>
        <row r="86">
          <cell r="M86">
            <v>38.14</v>
          </cell>
          <cell r="N86">
            <v>9108</v>
          </cell>
        </row>
        <row r="88">
          <cell r="M88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89.401</v>
          </cell>
          <cell r="C80">
            <v>5.074</v>
          </cell>
          <cell r="D80">
            <v>1.153</v>
          </cell>
          <cell r="E80">
            <v>0.187</v>
          </cell>
          <cell r="F80">
            <v>0.122</v>
          </cell>
          <cell r="G80">
            <v>0.041</v>
          </cell>
          <cell r="H80">
            <v>0.05</v>
          </cell>
          <cell r="I80">
            <v>0.004</v>
          </cell>
          <cell r="J80">
            <v>0.077</v>
          </cell>
          <cell r="K80">
            <v>1.478</v>
          </cell>
          <cell r="L80">
            <v>2.407</v>
          </cell>
          <cell r="M80">
            <v>0.006</v>
          </cell>
        </row>
        <row r="84">
          <cell r="M84">
            <v>0.757</v>
          </cell>
        </row>
        <row r="85">
          <cell r="M85">
            <v>34.48</v>
          </cell>
          <cell r="N85">
            <v>8237</v>
          </cell>
        </row>
        <row r="86">
          <cell r="M86">
            <v>38.2</v>
          </cell>
          <cell r="N86">
            <v>9123</v>
          </cell>
        </row>
        <row r="88">
          <cell r="M88">
            <v>48.19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89.358</v>
          </cell>
          <cell r="C80">
            <v>5.084</v>
          </cell>
          <cell r="D80">
            <v>1.155</v>
          </cell>
          <cell r="E80">
            <v>0.191</v>
          </cell>
          <cell r="F80">
            <v>0.123</v>
          </cell>
          <cell r="G80">
            <v>0.041</v>
          </cell>
          <cell r="H80">
            <v>0.051</v>
          </cell>
          <cell r="I80">
            <v>0.005</v>
          </cell>
          <cell r="J80">
            <v>0.077</v>
          </cell>
          <cell r="K80">
            <v>1.52</v>
          </cell>
          <cell r="L80">
            <v>2.389</v>
          </cell>
          <cell r="M80">
            <v>0.006</v>
          </cell>
        </row>
        <row r="84">
          <cell r="M84">
            <v>0.757</v>
          </cell>
        </row>
        <row r="85">
          <cell r="M85">
            <v>34.48</v>
          </cell>
          <cell r="N85">
            <v>8237</v>
          </cell>
        </row>
        <row r="86">
          <cell r="M86">
            <v>38.2</v>
          </cell>
          <cell r="N86">
            <v>9123</v>
          </cell>
        </row>
        <row r="88">
          <cell r="M88">
            <v>48.18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N11">
      <selection activeCell="AE25" sqref="AE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4.375" style="0" customWidth="1"/>
    <col min="26" max="26" width="13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74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7" t="s">
        <v>37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2:28" ht="33" customHeight="1">
      <c r="B7" s="75" t="s">
        <v>45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4"/>
      <c r="AB7" s="4"/>
    </row>
    <row r="8" spans="2:28" ht="18" customHeight="1">
      <c r="B8" s="77" t="s">
        <v>52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4"/>
      <c r="AB8" s="4"/>
    </row>
    <row r="9" spans="2:30" ht="32.25" customHeight="1">
      <c r="B9" s="58" t="s">
        <v>19</v>
      </c>
      <c r="C9" s="79" t="s">
        <v>38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63" t="s">
        <v>39</v>
      </c>
      <c r="P9" s="64"/>
      <c r="Q9" s="64"/>
      <c r="R9" s="65"/>
      <c r="S9" s="65"/>
      <c r="T9" s="66"/>
      <c r="U9" s="69" t="s">
        <v>35</v>
      </c>
      <c r="V9" s="72" t="s">
        <v>36</v>
      </c>
      <c r="W9" s="50" t="s">
        <v>32</v>
      </c>
      <c r="X9" s="50" t="s">
        <v>33</v>
      </c>
      <c r="Y9" s="50" t="s">
        <v>34</v>
      </c>
      <c r="Z9" s="82" t="s">
        <v>47</v>
      </c>
      <c r="AA9" s="4"/>
      <c r="AC9" s="7"/>
      <c r="AD9"/>
    </row>
    <row r="10" spans="2:30" ht="48.75" customHeight="1">
      <c r="B10" s="59"/>
      <c r="C10" s="46" t="s">
        <v>20</v>
      </c>
      <c r="D10" s="46" t="s">
        <v>21</v>
      </c>
      <c r="E10" s="46" t="s">
        <v>22</v>
      </c>
      <c r="F10" s="46" t="s">
        <v>23</v>
      </c>
      <c r="G10" s="46" t="s">
        <v>24</v>
      </c>
      <c r="H10" s="46" t="s">
        <v>25</v>
      </c>
      <c r="I10" s="46" t="s">
        <v>26</v>
      </c>
      <c r="J10" s="46" t="s">
        <v>27</v>
      </c>
      <c r="K10" s="46" t="s">
        <v>28</v>
      </c>
      <c r="L10" s="46" t="s">
        <v>29</v>
      </c>
      <c r="M10" s="47" t="s">
        <v>30</v>
      </c>
      <c r="N10" s="47" t="s">
        <v>31</v>
      </c>
      <c r="O10" s="47" t="s">
        <v>13</v>
      </c>
      <c r="P10" s="54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70"/>
      <c r="V10" s="48"/>
      <c r="W10" s="50"/>
      <c r="X10" s="50"/>
      <c r="Y10" s="50"/>
      <c r="Z10" s="82"/>
      <c r="AA10" s="4"/>
      <c r="AC10" s="7"/>
      <c r="AD10"/>
    </row>
    <row r="11" spans="2:30" ht="15.75" customHeight="1">
      <c r="B11" s="5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55"/>
      <c r="Q11" s="61"/>
      <c r="R11" s="48"/>
      <c r="S11" s="48"/>
      <c r="T11" s="48"/>
      <c r="U11" s="70"/>
      <c r="V11" s="48"/>
      <c r="W11" s="50"/>
      <c r="X11" s="50"/>
      <c r="Y11" s="50"/>
      <c r="Z11" s="82"/>
      <c r="AA11" s="4"/>
      <c r="AC11" s="7"/>
      <c r="AD11"/>
    </row>
    <row r="12" spans="2:30" ht="21" customHeight="1">
      <c r="B12" s="6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56"/>
      <c r="Q12" s="62"/>
      <c r="R12" s="49"/>
      <c r="S12" s="49"/>
      <c r="T12" s="49"/>
      <c r="U12" s="71"/>
      <c r="V12" s="49"/>
      <c r="W12" s="50"/>
      <c r="X12" s="50"/>
      <c r="Y12" s="50"/>
      <c r="Z12" s="82"/>
      <c r="AA12" s="4"/>
      <c r="AC12" s="7"/>
      <c r="AD12"/>
    </row>
    <row r="13" spans="2:29" s="13" customFormat="1" ht="12.75">
      <c r="B13" s="9">
        <v>1</v>
      </c>
      <c r="C13" s="40">
        <f>'[1]Лист1'!$B$80</f>
        <v>89.467</v>
      </c>
      <c r="D13" s="40">
        <f>'[1]Лист1'!$C$80</f>
        <v>5.031</v>
      </c>
      <c r="E13" s="40">
        <f>'[1]Лист1'!$D$80</f>
        <v>1.154</v>
      </c>
      <c r="F13" s="40">
        <f>'[1]Лист1'!$F$80</f>
        <v>0.123</v>
      </c>
      <c r="G13" s="40">
        <f>'[1]Лист1'!$E$80</f>
        <v>0.19</v>
      </c>
      <c r="H13" s="40">
        <f>'[1]Лист1'!$I$80</f>
        <v>0.005</v>
      </c>
      <c r="I13" s="40">
        <f>'[1]Лист1'!$H$80</f>
        <v>0.052</v>
      </c>
      <c r="J13" s="40">
        <f>'[1]Лист1'!$G$80</f>
        <v>0.042</v>
      </c>
      <c r="K13" s="40">
        <f>'[1]Лист1'!$J$80</f>
        <v>0.081</v>
      </c>
      <c r="L13" s="40">
        <f>'[1]Лист1'!$M$80</f>
        <v>0.005</v>
      </c>
      <c r="M13" s="40">
        <f>'[1]Лист1'!$K$80</f>
        <v>1.472</v>
      </c>
      <c r="N13" s="40">
        <f>'[1]Лист1'!$L$80</f>
        <v>2.378</v>
      </c>
      <c r="O13" s="40">
        <f>'[1]Лист1'!$M$84</f>
        <v>0.756</v>
      </c>
      <c r="P13" s="35">
        <f>'[1]Лист1'!$M$85</f>
        <v>34.5</v>
      </c>
      <c r="Q13" s="34">
        <f>'[1]Лист1'!$N$85</f>
        <v>8240</v>
      </c>
      <c r="R13" s="35">
        <f>'[1]Лист1'!$M$86</f>
        <v>38.21</v>
      </c>
      <c r="S13" s="11">
        <f>'[1]Лист1'!$N$86</f>
        <v>9126</v>
      </c>
      <c r="T13" s="35">
        <f>'[1]Лист1'!$M$88</f>
        <v>48.22</v>
      </c>
      <c r="U13" s="42">
        <v>-2.9</v>
      </c>
      <c r="V13" s="42">
        <v>-1.7</v>
      </c>
      <c r="W13" s="18"/>
      <c r="X13" s="11" t="s">
        <v>51</v>
      </c>
      <c r="Y13" s="11" t="s">
        <v>54</v>
      </c>
      <c r="Z13" s="11">
        <v>25.253</v>
      </c>
      <c r="AB13" s="14">
        <f>SUM(C13:N13)</f>
        <v>100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25.639400000000002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26.6642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26.6878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26.3885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25.024900000000002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25.4116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'[2]Лист1'!$B$80</f>
        <v>89.378</v>
      </c>
      <c r="D20" s="40">
        <f>'[2]Лист1'!$C$80</f>
        <v>5.031</v>
      </c>
      <c r="E20" s="40">
        <f>'[2]Лист1'!$D$80</f>
        <v>1.172</v>
      </c>
      <c r="F20" s="40">
        <f>'[2]Лист1'!$F$80</f>
        <v>0.124</v>
      </c>
      <c r="G20" s="40">
        <f>'[2]Лист1'!$E$80</f>
        <v>0.194</v>
      </c>
      <c r="H20" s="40">
        <f>'[2]Лист1'!$I$80</f>
        <v>0.005</v>
      </c>
      <c r="I20" s="40">
        <f>'[2]Лист1'!$H$80</f>
        <v>0.053</v>
      </c>
      <c r="J20" s="40">
        <f>'[2]Лист1'!$G$80</f>
        <v>0.043</v>
      </c>
      <c r="K20" s="40">
        <f>'[2]Лист1'!$J$80</f>
        <v>0.088</v>
      </c>
      <c r="L20" s="40">
        <f>'[2]Лист1'!$M$80</f>
        <v>0.007</v>
      </c>
      <c r="M20" s="40">
        <f>'[2]Лист1'!$K$80</f>
        <v>1.536</v>
      </c>
      <c r="N20" s="40">
        <f>'[2]Лист1'!$L$80</f>
        <v>2.369</v>
      </c>
      <c r="O20" s="40">
        <f>'[2]Лист1'!$M$84</f>
        <v>0.757</v>
      </c>
      <c r="P20" s="35">
        <f>'[2]Лист1'!$M$85</f>
        <v>34.5</v>
      </c>
      <c r="Q20" s="34">
        <f>'[2]Лист1'!$N$85</f>
        <v>8241</v>
      </c>
      <c r="R20" s="35">
        <f>'[2]Лист1'!$M$86</f>
        <v>38.22</v>
      </c>
      <c r="S20" s="11">
        <f>'[2]Лист1'!$N$86</f>
        <v>9127</v>
      </c>
      <c r="T20" s="35">
        <f>'[2]Лист1'!$M$88</f>
        <v>48.2</v>
      </c>
      <c r="U20" s="42">
        <v>-2.2</v>
      </c>
      <c r="V20" s="42">
        <v>-3.7</v>
      </c>
      <c r="W20" s="28" t="s">
        <v>46</v>
      </c>
      <c r="X20" s="11"/>
      <c r="Y20" s="11"/>
      <c r="Z20" s="11">
        <v>27.3808</v>
      </c>
      <c r="AB20" s="14">
        <f t="shared" si="0"/>
        <v>100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40">
        <v>24.31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23.4443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42"/>
      <c r="V23" s="42"/>
      <c r="W23" s="18"/>
      <c r="X23" s="11"/>
      <c r="Y23" s="11"/>
      <c r="Z23" s="11">
        <v>23.8051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24.6863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27.4208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25.592200000000002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'[3]Лист1'!$B$80</f>
        <v>89.369</v>
      </c>
      <c r="D27" s="40">
        <f>'[3]Лист1'!$C$80</f>
        <v>5.109</v>
      </c>
      <c r="E27" s="40">
        <f>'[3]Лист1'!$D$80</f>
        <v>1.111</v>
      </c>
      <c r="F27" s="40">
        <f>'[3]Лист1'!$F$80</f>
        <v>0.117</v>
      </c>
      <c r="G27" s="40">
        <f>'[3]Лист1'!$E$80</f>
        <v>0.18</v>
      </c>
      <c r="H27" s="40">
        <f>'[3]Лист1'!$I$80</f>
        <v>0.004</v>
      </c>
      <c r="I27" s="40">
        <f>'[3]Лист1'!$H$80</f>
        <v>0.047</v>
      </c>
      <c r="J27" s="40">
        <f>'[3]Лист1'!$G$80</f>
        <v>0.037</v>
      </c>
      <c r="K27" s="40">
        <f>'[3]Лист1'!$J$80</f>
        <v>0.073</v>
      </c>
      <c r="L27" s="40">
        <f>'[3]Лист1'!$M$80</f>
        <v>0.006</v>
      </c>
      <c r="M27" s="40">
        <f>'[3]Лист1'!$K$80</f>
        <v>1.482</v>
      </c>
      <c r="N27" s="40">
        <f>'[3]Лист1'!$L$80</f>
        <v>2.465</v>
      </c>
      <c r="O27" s="40">
        <f>'[3]Лист1'!$M$84</f>
        <v>0.757</v>
      </c>
      <c r="P27" s="35">
        <f>'[3]Лист1'!$M$85</f>
        <v>34.43</v>
      </c>
      <c r="Q27" s="34">
        <f>'[3]Лист1'!$N$85</f>
        <v>8224</v>
      </c>
      <c r="R27" s="35">
        <f>'[3]Лист1'!$M$86</f>
        <v>38.14</v>
      </c>
      <c r="S27" s="11">
        <f>'[3]Лист1'!$N$86</f>
        <v>9108</v>
      </c>
      <c r="T27" s="35">
        <f>'[3]Лист1'!$M$88</f>
        <v>48.11</v>
      </c>
      <c r="U27" s="42">
        <v>-4.6</v>
      </c>
      <c r="V27" s="42">
        <v>-2.9</v>
      </c>
      <c r="W27" s="28"/>
      <c r="X27" s="11"/>
      <c r="Y27" s="11"/>
      <c r="Z27" s="17">
        <v>25.5132</v>
      </c>
      <c r="AB27" s="14">
        <f t="shared" si="0"/>
        <v>100.00000000000001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25.2638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25.1122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25.6323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24.2952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24.334799999999998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24.896900000000002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'[4]Лист1'!$B$80</f>
        <v>89.401</v>
      </c>
      <c r="D34" s="40">
        <f>'[4]Лист1'!$C$80</f>
        <v>5.074</v>
      </c>
      <c r="E34" s="40">
        <f>'[4]Лист1'!$D$80</f>
        <v>1.153</v>
      </c>
      <c r="F34" s="40">
        <f>'[4]Лист1'!$F$80</f>
        <v>0.122</v>
      </c>
      <c r="G34" s="40">
        <f>'[4]Лист1'!$E$80</f>
        <v>0.187</v>
      </c>
      <c r="H34" s="40">
        <f>'[4]Лист1'!$I$80</f>
        <v>0.004</v>
      </c>
      <c r="I34" s="40">
        <f>'[4]Лист1'!$H$80</f>
        <v>0.05</v>
      </c>
      <c r="J34" s="40">
        <f>'[4]Лист1'!$G$80</f>
        <v>0.041</v>
      </c>
      <c r="K34" s="40">
        <f>'[4]Лист1'!$J$80</f>
        <v>0.077</v>
      </c>
      <c r="L34" s="40">
        <f>'[4]Лист1'!$M$80</f>
        <v>0.006</v>
      </c>
      <c r="M34" s="40">
        <f>'[4]Лист1'!$K$80</f>
        <v>1.478</v>
      </c>
      <c r="N34" s="40">
        <f>'[4]Лист1'!$L$80</f>
        <v>2.407</v>
      </c>
      <c r="O34" s="40">
        <f>'[4]Лист1'!$M$84</f>
        <v>0.757</v>
      </c>
      <c r="P34" s="35">
        <f>'[4]Лист1'!$M$85</f>
        <v>34.48</v>
      </c>
      <c r="Q34" s="34">
        <f>'[4]Лист1'!$N$85</f>
        <v>8237</v>
      </c>
      <c r="R34" s="35">
        <f>'[4]Лист1'!$M$86</f>
        <v>38.2</v>
      </c>
      <c r="S34" s="11">
        <f>'[4]Лист1'!$N$86</f>
        <v>9123</v>
      </c>
      <c r="T34" s="35">
        <f>'[4]Лист1'!$M$88</f>
        <v>48.19</v>
      </c>
      <c r="U34" s="42">
        <v>-9.8</v>
      </c>
      <c r="V34" s="42">
        <v>-8.3</v>
      </c>
      <c r="W34" s="18"/>
      <c r="X34" s="11"/>
      <c r="Y34" s="11"/>
      <c r="Z34" s="17">
        <v>25.220599999999997</v>
      </c>
      <c r="AB34" s="14">
        <f t="shared" si="0"/>
        <v>99.99999999999999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26.0933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28.200200000000002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27.416700000000002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26.544700000000002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26.2201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24.7795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'[5]Лист1'!$B$80</f>
        <v>89.358</v>
      </c>
      <c r="D41" s="40">
        <f>'[5]Лист1'!$C$80</f>
        <v>5.084</v>
      </c>
      <c r="E41" s="40">
        <f>'[5]Лист1'!$D$80</f>
        <v>1.155</v>
      </c>
      <c r="F41" s="40">
        <f>'[5]Лист1'!$F$80</f>
        <v>0.123</v>
      </c>
      <c r="G41" s="40">
        <f>'[5]Лист1'!$E$80</f>
        <v>0.191</v>
      </c>
      <c r="H41" s="40">
        <f>'[5]Лист1'!$I$80</f>
        <v>0.005</v>
      </c>
      <c r="I41" s="40">
        <f>'[5]Лист1'!$H$80</f>
        <v>0.051</v>
      </c>
      <c r="J41" s="40">
        <f>'[5]Лист1'!$G$80</f>
        <v>0.041</v>
      </c>
      <c r="K41" s="40">
        <f>'[5]Лист1'!$J$80</f>
        <v>0.077</v>
      </c>
      <c r="L41" s="40">
        <f>'[5]Лист1'!$M$80</f>
        <v>0.006</v>
      </c>
      <c r="M41" s="40">
        <f>'[5]Лист1'!$K$80</f>
        <v>1.52</v>
      </c>
      <c r="N41" s="40">
        <f>'[5]Лист1'!$L$80</f>
        <v>2.389</v>
      </c>
      <c r="O41" s="40">
        <f>'[5]Лист1'!$M$84</f>
        <v>0.757</v>
      </c>
      <c r="P41" s="35">
        <f>'[5]Лист1'!$M$85</f>
        <v>34.48</v>
      </c>
      <c r="Q41" s="34">
        <f>'[5]Лист1'!$N$85</f>
        <v>8237</v>
      </c>
      <c r="R41" s="35">
        <f>'[5]Лист1'!$M$86</f>
        <v>38.2</v>
      </c>
      <c r="S41" s="11">
        <f>'[5]Лист1'!$N$86</f>
        <v>9123</v>
      </c>
      <c r="T41" s="35">
        <f>'[5]Лист1'!$M$88</f>
        <v>48.18</v>
      </c>
      <c r="U41" s="42">
        <v>-7.1</v>
      </c>
      <c r="V41" s="42">
        <v>-5.3</v>
      </c>
      <c r="W41" s="18"/>
      <c r="X41" s="12"/>
      <c r="Y41" s="12"/>
      <c r="Z41" s="17">
        <v>27.4028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27.4627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28.2434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51" t="s">
        <v>48</v>
      </c>
      <c r="T44" s="51"/>
      <c r="U44" s="51"/>
      <c r="V44" s="51"/>
      <c r="W44" s="51"/>
      <c r="X44" s="51"/>
      <c r="Y44" s="52"/>
      <c r="Z44" s="41">
        <v>800.3412999999998</v>
      </c>
      <c r="AB44" s="5"/>
      <c r="AC44" s="6"/>
      <c r="AD44"/>
    </row>
    <row r="45" spans="3:25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53" t="s">
        <v>49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31"/>
      <c r="S47" s="45" t="s">
        <v>53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53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2016-06-02T13:27:39Z</cp:lastPrinted>
  <dcterms:created xsi:type="dcterms:W3CDTF">2010-01-29T08:37:16Z</dcterms:created>
  <dcterms:modified xsi:type="dcterms:W3CDTF">2016-09-02T07:11:17Z</dcterms:modified>
  <cp:category/>
  <cp:version/>
  <cp:contentType/>
  <cp:contentStatus/>
</cp:coreProperties>
</file>