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<sst xmlns="http://schemas.openxmlformats.org/spreadsheetml/2006/main" count="49" uniqueCount="44">
  <si>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</si>
  <si>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</si>
  <si>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</si>
  <si>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</si>
  <si>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</si>
  <si>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</si>
  <si>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</si>
  <si>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</si>
  <si>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</si>
  <si>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</si>
  <si>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</si>
  <si>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</si>
  <si>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</si>
  <si>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</si>
  <si>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</si>
  <si>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</si>
  <si>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</si>
  <si>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</si>
  <si>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</si>
  <si>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</si>
  <si>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</si>
  <si>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</si>
  <si>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</si>
  <si>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</si>
  <si>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</si>
  <si>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</si>
  <si>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</si>
  <si>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</si>
  <si>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</si>
  <si>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</si>
  <si>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</si>
  <si>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</si>
  <si>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</si>
  <si>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</si>
  <si>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</si>
  <si>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</si>
  <si>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</si>
  <si>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</si>
  <si>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</si>
  <si>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</si>
  <si>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</si>
  <si>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t xml:space="preserve">переданого Кам'янка-Бузьким проммайданчиком Волинського ЛВУМГ  та прийнятого  c.Вовчковці </t>
  </si>
  <si>
    <t>не виявл.</t>
  </si>
  <si>
    <r>
      <t xml:space="preserve">з газопроводу  КЗУ  за період з </t>
    </r>
    <r>
      <rPr>
        <u val="single"/>
        <sz val="14"/>
        <rFont val="Times New Roman"/>
        <family val="1"/>
      </rPr>
      <t>01.08.2016р.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31.08.2016р.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</si>
</sst>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1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0"/>
      <c r="X2" s="31"/>
      <c r="Y2" s="31"/>
      <c r="Z2" s="4"/>
      <c r="AA2" s="4"/>
    </row>
    <row r="3" spans="2:27" ht="12.75">
      <c r="B3" s="20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37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3" t="s">
        <v>24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2:27" ht="40.5" customHeight="1">
      <c r="B7" s="32" t="s">
        <v>41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21"/>
      <c r="AA7" s="21"/>
    </row>
    <row r="8" spans="2:27" ht="42.75" customHeight="1">
      <c r="B8" s="34" t="s">
        <v>43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21"/>
      <c r="AA8" s="21"/>
    </row>
    <row r="9" spans="2:29" ht="32.25" customHeight="1">
      <c r="B9" s="37" t="s">
        <v>9</v>
      </c>
      <c r="C9" s="45" t="s">
        <v>25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40" t="s">
        <v>38</v>
      </c>
      <c r="P9" s="41"/>
      <c r="Q9" s="41"/>
      <c r="R9" s="41"/>
      <c r="S9" s="41"/>
      <c r="T9" s="42"/>
      <c r="U9" s="50" t="s">
        <v>22</v>
      </c>
      <c r="V9" s="37" t="s">
        <v>23</v>
      </c>
      <c r="W9" s="36" t="s">
        <v>34</v>
      </c>
      <c r="X9" s="36" t="s">
        <v>35</v>
      </c>
      <c r="Y9" s="36" t="s">
        <v>36</v>
      </c>
      <c r="Z9" s="4"/>
      <c r="AB9" s="7"/>
      <c r="AC9"/>
    </row>
    <row r="10" spans="2:29" ht="48.75" customHeight="1">
      <c r="B10" s="38"/>
      <c r="C10" s="36" t="s">
        <v>10</v>
      </c>
      <c r="D10" s="36" t="s">
        <v>11</v>
      </c>
      <c r="E10" s="36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  <c r="J10" s="36" t="s">
        <v>17</v>
      </c>
      <c r="K10" s="36" t="s">
        <v>18</v>
      </c>
      <c r="L10" s="36" t="s">
        <v>19</v>
      </c>
      <c r="M10" s="37" t="s">
        <v>20</v>
      </c>
      <c r="N10" s="37" t="s">
        <v>21</v>
      </c>
      <c r="O10" s="37" t="s">
        <v>39</v>
      </c>
      <c r="P10" s="37" t="s">
        <v>40</v>
      </c>
      <c r="Q10" s="37" t="s">
        <v>6</v>
      </c>
      <c r="R10" s="37" t="s">
        <v>5</v>
      </c>
      <c r="S10" s="37" t="s">
        <v>7</v>
      </c>
      <c r="T10" s="37" t="s">
        <v>8</v>
      </c>
      <c r="U10" s="51"/>
      <c r="V10" s="38"/>
      <c r="W10" s="36"/>
      <c r="X10" s="36"/>
      <c r="Y10" s="36"/>
      <c r="Z10" s="4"/>
      <c r="AB10" s="7"/>
      <c r="AC10"/>
    </row>
    <row r="11" spans="2:29" ht="15.75" customHeight="1">
      <c r="B11" s="38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8"/>
      <c r="N11" s="38"/>
      <c r="O11" s="38"/>
      <c r="P11" s="38"/>
      <c r="Q11" s="38"/>
      <c r="R11" s="38"/>
      <c r="S11" s="38"/>
      <c r="T11" s="38"/>
      <c r="U11" s="51"/>
      <c r="V11" s="38"/>
      <c r="W11" s="36"/>
      <c r="X11" s="36"/>
      <c r="Y11" s="36"/>
      <c r="Z11" s="4"/>
      <c r="AB11" s="7"/>
      <c r="AC11"/>
    </row>
    <row r="12" spans="2:29" ht="21" customHeight="1">
      <c r="B12" s="5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9"/>
      <c r="N12" s="39"/>
      <c r="O12" s="39"/>
      <c r="P12" s="39"/>
      <c r="Q12" s="39"/>
      <c r="R12" s="39"/>
      <c r="S12" s="39"/>
      <c r="T12" s="39"/>
      <c r="U12" s="52"/>
      <c r="V12" s="39"/>
      <c r="W12" s="36"/>
      <c r="X12" s="36"/>
      <c r="Y12" s="36"/>
      <c r="Z12" s="4"/>
      <c r="AB12" s="7"/>
      <c r="AC12"/>
    </row>
    <row r="13" spans="2:28" s="16" customFormat="1" ht="27" customHeight="1">
      <c r="B13" s="23">
        <v>42585</v>
      </c>
      <c r="C13" s="24">
        <v>95.302</v>
      </c>
      <c r="D13" s="24">
        <v>2.565</v>
      </c>
      <c r="E13" s="24">
        <v>0.869</v>
      </c>
      <c r="F13" s="24">
        <v>0.147</v>
      </c>
      <c r="G13" s="24">
        <v>0.149</v>
      </c>
      <c r="H13" s="24">
        <v>0.001</v>
      </c>
      <c r="I13" s="24">
        <v>0.04</v>
      </c>
      <c r="J13" s="24">
        <v>0.025</v>
      </c>
      <c r="K13" s="24">
        <v>0.004</v>
      </c>
      <c r="L13" s="24">
        <v>0.005</v>
      </c>
      <c r="M13" s="24">
        <v>0.699</v>
      </c>
      <c r="N13" s="24">
        <v>0.194</v>
      </c>
      <c r="O13" s="25">
        <v>0.7061</v>
      </c>
      <c r="P13" s="28">
        <v>34.55</v>
      </c>
      <c r="Q13" s="26">
        <v>8253</v>
      </c>
      <c r="R13" s="28">
        <v>38.29</v>
      </c>
      <c r="S13" s="26">
        <v>9145</v>
      </c>
      <c r="T13" s="28">
        <v>50.01</v>
      </c>
      <c r="U13" s="27"/>
      <c r="V13" s="27"/>
      <c r="W13" s="15"/>
      <c r="X13" s="15"/>
      <c r="Y13" s="14"/>
      <c r="AA13" s="17">
        <f aca="true" t="shared" si="0" ref="AA13:AA18">SUM(C13:N13)</f>
        <v>100.00000000000003</v>
      </c>
      <c r="AB13" s="18" t="str">
        <f>IF(AA13=100,"ОК"," ")</f>
        <v>ОК</v>
      </c>
    </row>
    <row r="14" spans="2:28" s="16" customFormat="1" ht="27" customHeight="1">
      <c r="B14" s="23">
        <v>42591</v>
      </c>
      <c r="C14" s="24">
        <v>95.17</v>
      </c>
      <c r="D14" s="24">
        <v>2.66</v>
      </c>
      <c r="E14" s="24">
        <v>0.906</v>
      </c>
      <c r="F14" s="24">
        <v>0.152</v>
      </c>
      <c r="G14" s="24">
        <v>0.155</v>
      </c>
      <c r="H14" s="24">
        <v>0.001</v>
      </c>
      <c r="I14" s="24">
        <v>0.047</v>
      </c>
      <c r="J14" s="24">
        <v>0.027</v>
      </c>
      <c r="K14" s="24">
        <v>0.003</v>
      </c>
      <c r="L14" s="24">
        <v>0.007</v>
      </c>
      <c r="M14" s="24">
        <v>0.691</v>
      </c>
      <c r="N14" s="24">
        <v>0.181</v>
      </c>
      <c r="O14" s="25">
        <v>0.7073</v>
      </c>
      <c r="P14" s="28">
        <v>34.62</v>
      </c>
      <c r="Q14" s="26">
        <v>8269</v>
      </c>
      <c r="R14" s="28">
        <v>38.36</v>
      </c>
      <c r="S14" s="27">
        <v>9162</v>
      </c>
      <c r="T14" s="28">
        <v>50.06</v>
      </c>
      <c r="U14" s="27"/>
      <c r="V14" s="27"/>
      <c r="W14" s="19"/>
      <c r="X14" s="14"/>
      <c r="Y14" s="14"/>
      <c r="AA14" s="17">
        <f t="shared" si="0"/>
        <v>100.00000000000001</v>
      </c>
      <c r="AB14" s="18" t="str">
        <f>IF(AA14=100,"ОК"," ")</f>
        <v>ОК</v>
      </c>
    </row>
    <row r="15" spans="2:28" s="16" customFormat="1" ht="27" customHeight="1">
      <c r="B15" s="23">
        <v>42599</v>
      </c>
      <c r="C15" s="24">
        <v>95.17</v>
      </c>
      <c r="D15" s="24">
        <v>2.663</v>
      </c>
      <c r="E15" s="24">
        <v>0.909</v>
      </c>
      <c r="F15" s="24">
        <v>0.151</v>
      </c>
      <c r="G15" s="24">
        <v>0.155</v>
      </c>
      <c r="H15" s="24">
        <v>0.001</v>
      </c>
      <c r="I15" s="24">
        <v>0.043</v>
      </c>
      <c r="J15" s="24">
        <v>0.026</v>
      </c>
      <c r="K15" s="24">
        <v>0.004</v>
      </c>
      <c r="L15" s="24">
        <v>0.007</v>
      </c>
      <c r="M15" s="24">
        <v>0.691</v>
      </c>
      <c r="N15" s="24">
        <v>0.18</v>
      </c>
      <c r="O15" s="25">
        <v>0.7072</v>
      </c>
      <c r="P15" s="28">
        <v>34.62</v>
      </c>
      <c r="Q15" s="26">
        <v>8269</v>
      </c>
      <c r="R15" s="28">
        <v>38.36</v>
      </c>
      <c r="S15" s="27">
        <v>9162</v>
      </c>
      <c r="T15" s="28">
        <v>50.06</v>
      </c>
      <c r="U15" s="27"/>
      <c r="V15" s="27"/>
      <c r="W15" s="29"/>
      <c r="X15" s="29"/>
      <c r="Y15" s="29"/>
      <c r="AA15" s="17">
        <f t="shared" si="0"/>
        <v>100.00000000000003</v>
      </c>
      <c r="AB15" s="18" t="str">
        <f>IF(AA15=100,"ОК"," ")</f>
        <v>ОК</v>
      </c>
    </row>
    <row r="16" spans="2:28" s="16" customFormat="1" ht="27" customHeight="1">
      <c r="B16" s="23">
        <v>42604</v>
      </c>
      <c r="C16" s="24">
        <v>95.175</v>
      </c>
      <c r="D16" s="24">
        <v>2.656</v>
      </c>
      <c r="E16" s="24">
        <v>0.904</v>
      </c>
      <c r="F16" s="24">
        <v>0.153</v>
      </c>
      <c r="G16" s="24">
        <v>0.156</v>
      </c>
      <c r="H16" s="24">
        <v>0.001</v>
      </c>
      <c r="I16" s="24">
        <v>0.043</v>
      </c>
      <c r="J16" s="24">
        <v>0.025</v>
      </c>
      <c r="K16" s="24">
        <v>0.004</v>
      </c>
      <c r="L16" s="24">
        <v>0.007</v>
      </c>
      <c r="M16" s="24">
        <v>0.695</v>
      </c>
      <c r="N16" s="24">
        <v>0.181</v>
      </c>
      <c r="O16" s="25">
        <v>0.7072</v>
      </c>
      <c r="P16" s="28">
        <v>34.61</v>
      </c>
      <c r="Q16" s="26">
        <v>8267</v>
      </c>
      <c r="R16" s="28">
        <v>38.35</v>
      </c>
      <c r="S16" s="27">
        <v>9161</v>
      </c>
      <c r="T16" s="28">
        <v>50.05</v>
      </c>
      <c r="U16" s="27"/>
      <c r="V16" s="27"/>
      <c r="W16" s="15"/>
      <c r="X16" s="14"/>
      <c r="Y16" s="14"/>
      <c r="AA16" s="17">
        <f t="shared" si="0"/>
        <v>100.00000000000003</v>
      </c>
      <c r="AB16" s="18" t="str">
        <f>IF(AA16=100,"ОК"," ")</f>
        <v>ОК</v>
      </c>
    </row>
    <row r="17" spans="2:28" s="16" customFormat="1" ht="27" customHeight="1">
      <c r="B17" s="23">
        <v>42612</v>
      </c>
      <c r="C17" s="24">
        <v>95.033</v>
      </c>
      <c r="D17" s="24">
        <v>2.727</v>
      </c>
      <c r="E17" s="24">
        <v>0.92</v>
      </c>
      <c r="F17" s="24">
        <v>0.151</v>
      </c>
      <c r="G17" s="24">
        <v>0.156</v>
      </c>
      <c r="H17" s="24">
        <v>0.001</v>
      </c>
      <c r="I17" s="24">
        <v>0.05</v>
      </c>
      <c r="J17" s="24">
        <v>0.027</v>
      </c>
      <c r="K17" s="24">
        <v>0.003</v>
      </c>
      <c r="L17" s="24">
        <v>0.007</v>
      </c>
      <c r="M17" s="24">
        <v>0.71</v>
      </c>
      <c r="N17" s="24">
        <v>0.215</v>
      </c>
      <c r="O17" s="25">
        <v>0.7084</v>
      </c>
      <c r="P17" s="28">
        <v>34.63</v>
      </c>
      <c r="Q17" s="26">
        <v>8272</v>
      </c>
      <c r="R17" s="28">
        <v>38.37</v>
      </c>
      <c r="S17" s="27">
        <v>9165</v>
      </c>
      <c r="T17" s="28">
        <v>50.03</v>
      </c>
      <c r="U17" s="27"/>
      <c r="V17" s="27"/>
      <c r="W17" s="29" t="s">
        <v>42</v>
      </c>
      <c r="X17" s="29" t="s">
        <v>42</v>
      </c>
      <c r="Y17" s="29" t="s">
        <v>42</v>
      </c>
      <c r="AA17" s="17">
        <f t="shared" si="0"/>
        <v>100.00000000000001</v>
      </c>
      <c r="AB17" s="18" t="str">
        <f>IF(AA17=100,"ОК"," ")</f>
        <v>ОК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5"/>
      <c r="Q18" s="26"/>
      <c r="R18" s="25"/>
      <c r="S18" s="27"/>
      <c r="T18" s="25"/>
      <c r="U18" s="27"/>
      <c r="V18" s="27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9"/>
      <c r="AA19" s="5"/>
      <c r="AB19" s="6"/>
      <c r="AC19"/>
    </row>
    <row r="20" spans="3:24" ht="12.75"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H10:H12"/>
    <mergeCell ref="L10:L12"/>
    <mergeCell ref="P10:P12"/>
    <mergeCell ref="G10:G12"/>
    <mergeCell ref="C20:X20"/>
    <mergeCell ref="B19:X19"/>
    <mergeCell ref="U9:U12"/>
    <mergeCell ref="V9:V12"/>
    <mergeCell ref="B9:B12"/>
    <mergeCell ref="Q10:Q12"/>
    <mergeCell ref="E10:E12"/>
    <mergeCell ref="F10:F12"/>
    <mergeCell ref="C6:AA6"/>
    <mergeCell ref="X9:X12"/>
    <mergeCell ref="Y9:Y12"/>
    <mergeCell ref="O10:O12"/>
    <mergeCell ref="K10:K12"/>
    <mergeCell ref="W9:W12"/>
    <mergeCell ref="T10:T12"/>
    <mergeCell ref="C9:N9"/>
    <mergeCell ref="R10:R12"/>
    <mergeCell ref="S10:S12"/>
    <mergeCell ref="W2:Y2"/>
    <mergeCell ref="B7:Y7"/>
    <mergeCell ref="B8:Y8"/>
    <mergeCell ref="D10:D12"/>
    <mergeCell ref="C10:C12"/>
    <mergeCell ref="N10:N12"/>
    <mergeCell ref="I10:I12"/>
    <mergeCell ref="M10:M12"/>
    <mergeCell ref="J10:J12"/>
    <mergeCell ref="O9:T9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2016-04-28T08:41:31Z</cp:lastPrinted>
  <dcterms:created xsi:type="dcterms:W3CDTF">2010-01-29T08:37:16Z</dcterms:created>
  <dcterms:modified xsi:type="dcterms:W3CDTF">2016-09-12T07:04:39Z</dcterms:modified>
  <cp:category/>
  <cp:version/>
  <cp:contentType/>
  <cp:contentStatus/>
</cp:coreProperties>
</file>