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<sst xmlns="http://schemas.openxmlformats.org/spreadsheetml/2006/main" count="58" uniqueCount="53">
  <si>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</si>
  <si>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</si>
  <si>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</si>
  <si>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</si>
  <si>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</si>
  <si>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</si>
  <si>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</si>
  <si>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</si>
  <si>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</si>
  <si>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</si>
  <si>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</si>
  <si>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</si>
  <si>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</si>
  <si>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</si>
  <si>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</si>
  <si>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</si>
  <si>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</si>
  <si>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</si>
  <si>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</si>
  <si>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</si>
  <si>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</si>
  <si>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</si>
  <si>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</si>
  <si>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</si>
  <si>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</si>
  <si>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</si>
  <si>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</si>
  <si>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</si>
  <si>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</si>
  <si>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</si>
  <si>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</si>
  <si>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</si>
  <si>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</si>
  <si>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</si>
  <si>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</si>
  <si>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</si>
  <si>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</si>
  <si>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</si>
  <si>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</si>
  <si>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</si>
  <si>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</si>
  <si>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</si>
  <si>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</si>
  <si>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</si>
  <si>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</si>
  <si>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</si>
  <si>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Судова Вишня</t>
    </r>
  </si>
  <si>
    <t>Начальник  Бібрського ЛВУМГ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</si>
  <si>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</si>
  <si>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Б.Саловський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</si>
  <si>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</si>
  <si>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відвід на Судову Вишню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</si>
  <si>
    <t>88,25,08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</si>
</sst>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6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0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87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38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8"/>
      <c r="X2" s="69"/>
      <c r="Y2" s="69"/>
      <c r="Z2" s="4"/>
      <c r="AA2" s="4"/>
    </row>
    <row r="3" spans="2:27" ht="12.75">
      <c r="B3" s="48" t="s">
        <v>44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0" t="s">
        <v>46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4"/>
      <c r="AA7" s="4"/>
    </row>
    <row r="8" spans="2:27" ht="18" customHeight="1">
      <c r="B8" s="72" t="s">
        <v>51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4"/>
      <c r="AA8" s="4"/>
    </row>
    <row r="9" spans="2:29" ht="32.25" customHeight="1">
      <c r="B9" s="57" t="s">
        <v>39</v>
      </c>
      <c r="C9" s="49" t="s">
        <v>34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49" t="s">
        <v>35</v>
      </c>
      <c r="P9" s="50"/>
      <c r="Q9" s="50"/>
      <c r="R9" s="66"/>
      <c r="S9" s="66"/>
      <c r="T9" s="67"/>
      <c r="U9" s="63" t="s">
        <v>31</v>
      </c>
      <c r="V9" s="45" t="s">
        <v>32</v>
      </c>
      <c r="W9" s="56" t="s">
        <v>41</v>
      </c>
      <c r="X9" s="56" t="s">
        <v>42</v>
      </c>
      <c r="Y9" s="56" t="s">
        <v>43</v>
      </c>
      <c r="Z9" s="4"/>
      <c r="AB9" s="7"/>
      <c r="AC9"/>
    </row>
    <row r="10" spans="2:29" ht="48.75" customHeight="1">
      <c r="B10" s="58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2" t="s">
        <v>29</v>
      </c>
      <c r="N10" s="52" t="s">
        <v>30</v>
      </c>
      <c r="O10" s="52" t="s">
        <v>13</v>
      </c>
      <c r="P10" s="74" t="s">
        <v>14</v>
      </c>
      <c r="Q10" s="52" t="s">
        <v>16</v>
      </c>
      <c r="R10" s="52" t="s">
        <v>15</v>
      </c>
      <c r="S10" s="52" t="s">
        <v>17</v>
      </c>
      <c r="T10" s="52" t="s">
        <v>18</v>
      </c>
      <c r="U10" s="64"/>
      <c r="V10" s="46"/>
      <c r="W10" s="56"/>
      <c r="X10" s="56"/>
      <c r="Y10" s="56"/>
      <c r="Z10" s="4"/>
      <c r="AB10" s="7"/>
      <c r="AC10"/>
    </row>
    <row r="11" spans="2:29" ht="15.75" customHeight="1">
      <c r="B11" s="5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46"/>
      <c r="N11" s="46"/>
      <c r="O11" s="46"/>
      <c r="P11" s="75"/>
      <c r="Q11" s="54"/>
      <c r="R11" s="46"/>
      <c r="S11" s="46"/>
      <c r="T11" s="46"/>
      <c r="U11" s="64"/>
      <c r="V11" s="46"/>
      <c r="W11" s="56"/>
      <c r="X11" s="56"/>
      <c r="Y11" s="56"/>
      <c r="Z11" s="4"/>
      <c r="AB11" s="7"/>
      <c r="AC11"/>
    </row>
    <row r="12" spans="2:29" ht="21" customHeight="1">
      <c r="B12" s="5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47"/>
      <c r="N12" s="47"/>
      <c r="O12" s="47"/>
      <c r="P12" s="76"/>
      <c r="Q12" s="55"/>
      <c r="R12" s="47"/>
      <c r="S12" s="47"/>
      <c r="T12" s="47"/>
      <c r="U12" s="65"/>
      <c r="V12" s="47"/>
      <c r="W12" s="56"/>
      <c r="X12" s="56"/>
      <c r="Y12" s="56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>
        <v>98.621</v>
      </c>
      <c r="D14" s="27">
        <v>0.241</v>
      </c>
      <c r="E14" s="27">
        <v>0.07</v>
      </c>
      <c r="F14" s="27">
        <v>0.042</v>
      </c>
      <c r="G14" s="27">
        <v>0.013</v>
      </c>
      <c r="H14" s="27">
        <v>0.002</v>
      </c>
      <c r="I14" s="27">
        <v>0.023</v>
      </c>
      <c r="J14" s="27">
        <v>0.003</v>
      </c>
      <c r="K14" s="27">
        <v>0.002</v>
      </c>
      <c r="L14" s="27">
        <v>0.008</v>
      </c>
      <c r="M14" s="27">
        <v>0.738</v>
      </c>
      <c r="N14" s="27">
        <v>0.237</v>
      </c>
      <c r="O14" s="27">
        <v>0.6786</v>
      </c>
      <c r="P14" s="28">
        <v>33.27</v>
      </c>
      <c r="Q14" s="28">
        <v>7947.1</v>
      </c>
      <c r="R14" s="28">
        <v>36.92</v>
      </c>
      <c r="S14" s="28">
        <v>8817.14</v>
      </c>
      <c r="T14" s="28">
        <v>49.18</v>
      </c>
      <c r="U14" s="28"/>
      <c r="V14" s="29"/>
      <c r="W14" s="30"/>
      <c r="X14" s="29"/>
      <c r="Y14" s="29"/>
      <c r="AA14" s="11">
        <f aca="true" t="shared" si="0" ref="AA14:AA43">SUM(C14:N14)</f>
        <v>99.99999999999997</v>
      </c>
      <c r="AB14" s="12" t="str">
        <f>IF(AA14=100,"ОК"," ")</f>
        <v>ОК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8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98.684</v>
      </c>
      <c r="D22" s="27">
        <v>0.241</v>
      </c>
      <c r="E22" s="27">
        <v>0.069</v>
      </c>
      <c r="F22" s="27">
        <v>0.04</v>
      </c>
      <c r="G22" s="27">
        <v>0.012</v>
      </c>
      <c r="H22" s="27">
        <v>0.002</v>
      </c>
      <c r="I22" s="27">
        <v>0.023</v>
      </c>
      <c r="J22" s="27">
        <v>0.004</v>
      </c>
      <c r="K22" s="27">
        <v>0.004</v>
      </c>
      <c r="L22" s="27">
        <v>0.007</v>
      </c>
      <c r="M22" s="27">
        <v>0.686</v>
      </c>
      <c r="N22" s="27">
        <v>0.228</v>
      </c>
      <c r="O22" s="27">
        <v>0.6782</v>
      </c>
      <c r="P22" s="28">
        <v>33.29</v>
      </c>
      <c r="Q22" s="28">
        <v>7952.24</v>
      </c>
      <c r="R22" s="28">
        <v>36.94</v>
      </c>
      <c r="S22" s="28">
        <v>8822.85</v>
      </c>
      <c r="T22" s="28">
        <v>49.23</v>
      </c>
      <c r="U22" s="28"/>
      <c r="V22" s="29"/>
      <c r="W22" s="32"/>
      <c r="X22" s="29"/>
      <c r="Y22" s="29"/>
      <c r="AA22" s="11">
        <f t="shared" si="0"/>
        <v>100.00000000000001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7"/>
      <c r="X26" s="38"/>
      <c r="Y26" s="38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98.735</v>
      </c>
      <c r="D29" s="27">
        <v>0.232</v>
      </c>
      <c r="E29" s="27">
        <v>0.067</v>
      </c>
      <c r="F29" s="27">
        <v>0.039</v>
      </c>
      <c r="G29" s="27">
        <v>0.012</v>
      </c>
      <c r="H29" s="27">
        <v>0.002</v>
      </c>
      <c r="I29" s="27">
        <v>0.02</v>
      </c>
      <c r="J29" s="27">
        <v>0.003</v>
      </c>
      <c r="K29" s="27">
        <v>0.007</v>
      </c>
      <c r="L29" s="27">
        <v>0.009</v>
      </c>
      <c r="M29" s="27">
        <v>0.659</v>
      </c>
      <c r="N29" s="27">
        <v>0.215</v>
      </c>
      <c r="O29" s="27">
        <v>0.6779</v>
      </c>
      <c r="P29" s="28">
        <v>33.3</v>
      </c>
      <c r="Q29" s="28">
        <v>7954.22</v>
      </c>
      <c r="R29" s="28">
        <v>36.95</v>
      </c>
      <c r="S29" s="28" t="s">
        <v>52</v>
      </c>
      <c r="T29" s="28">
        <v>49.25</v>
      </c>
      <c r="U29" s="28"/>
      <c r="V29" s="29"/>
      <c r="W29" s="37" t="s">
        <v>40</v>
      </c>
      <c r="X29" s="38" t="s">
        <v>40</v>
      </c>
      <c r="Y29" s="38" t="s">
        <v>40</v>
      </c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9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>
        <v>98.699</v>
      </c>
      <c r="D35" s="27">
        <v>0.226</v>
      </c>
      <c r="E35" s="27">
        <v>0.139</v>
      </c>
      <c r="F35" s="27">
        <v>0.065</v>
      </c>
      <c r="G35" s="27">
        <v>0.011</v>
      </c>
      <c r="H35" s="27">
        <v>0.002</v>
      </c>
      <c r="I35" s="27">
        <v>0.018</v>
      </c>
      <c r="J35" s="27">
        <v>0.003</v>
      </c>
      <c r="K35" s="27">
        <v>0.004</v>
      </c>
      <c r="L35" s="27">
        <v>0.007</v>
      </c>
      <c r="M35" s="27">
        <v>0.624</v>
      </c>
      <c r="N35" s="27">
        <v>0.202</v>
      </c>
      <c r="O35" s="27">
        <v>0.6787</v>
      </c>
      <c r="P35" s="28">
        <v>33.37</v>
      </c>
      <c r="Q35" s="28">
        <v>7969.96</v>
      </c>
      <c r="R35" s="28">
        <v>37.02</v>
      </c>
      <c r="S35" s="28">
        <v>8842.1</v>
      </c>
      <c r="T35" s="28">
        <v>49.32</v>
      </c>
      <c r="U35" s="28"/>
      <c r="V35" s="29"/>
      <c r="W35" s="32"/>
      <c r="X35" s="29"/>
      <c r="Y35" s="27"/>
      <c r="AA35" s="11">
        <f t="shared" si="0"/>
        <v>99.99999999999999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7"/>
      <c r="X38" s="38"/>
      <c r="Y38" s="38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9"/>
      <c r="Y42" s="40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25"/>
      <c r="AA44" s="5"/>
      <c r="AB44" s="6"/>
      <c r="AC44"/>
    </row>
    <row r="45" spans="3:24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47</v>
      </c>
      <c r="D47" s="44"/>
      <c r="E47" s="44"/>
      <c r="F47" s="44"/>
      <c r="G47" s="44"/>
      <c r="H47" s="26"/>
      <c r="I47" s="26"/>
      <c r="J47" s="26"/>
      <c r="K47" s="26"/>
      <c r="L47" s="44" t="s">
        <v>49</v>
      </c>
      <c r="M47" s="44"/>
      <c r="N47" s="26"/>
      <c r="O47" s="26"/>
      <c r="P47" s="26"/>
      <c r="Q47" s="26"/>
      <c r="R47" s="26"/>
      <c r="S47" s="26"/>
      <c r="T47" s="26"/>
      <c r="U47" s="60"/>
      <c r="V47" s="60"/>
      <c r="W47" s="1"/>
    </row>
    <row r="48" spans="2:23" ht="12.75">
      <c r="B48" s="1"/>
      <c r="C48" s="61" t="s">
        <v>36</v>
      </c>
      <c r="D48" s="61"/>
      <c r="E48" s="61"/>
      <c r="F48" s="61"/>
      <c r="G48" s="61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50</v>
      </c>
      <c r="M49" s="44"/>
      <c r="N49" s="26"/>
      <c r="O49" s="26"/>
      <c r="P49" s="26"/>
      <c r="Q49" s="26"/>
      <c r="R49" s="26"/>
      <c r="S49" s="26"/>
      <c r="T49" s="26"/>
      <c r="U49" s="60"/>
      <c r="V49" s="6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C6:AA6"/>
    <mergeCell ref="Y9:Y12"/>
    <mergeCell ref="M10:M12"/>
    <mergeCell ref="J10:J12"/>
    <mergeCell ref="X9:X12"/>
    <mergeCell ref="O10:O12"/>
    <mergeCell ref="T10:T12"/>
    <mergeCell ref="L10:L12"/>
    <mergeCell ref="L49:M49"/>
    <mergeCell ref="W2:Y2"/>
    <mergeCell ref="B7:Y7"/>
    <mergeCell ref="B8:Y8"/>
    <mergeCell ref="D10:D12"/>
    <mergeCell ref="C10:C12"/>
    <mergeCell ref="C48:G48"/>
    <mergeCell ref="U49:V49"/>
    <mergeCell ref="S10:S12"/>
    <mergeCell ref="B44:X44"/>
    <mergeCell ref="U9:U12"/>
    <mergeCell ref="F10:F12"/>
    <mergeCell ref="I10:I12"/>
    <mergeCell ref="G10:G12"/>
    <mergeCell ref="H10:H12"/>
    <mergeCell ref="K10:K12"/>
    <mergeCell ref="E10:E12"/>
    <mergeCell ref="Q10:Q12"/>
    <mergeCell ref="W9:W12"/>
    <mergeCell ref="B9:B12"/>
    <mergeCell ref="U47:V47"/>
    <mergeCell ref="R10:R12"/>
    <mergeCell ref="O9:T9"/>
    <mergeCell ref="P10:P12"/>
    <mergeCell ref="C49:E49"/>
    <mergeCell ref="V9:V12"/>
    <mergeCell ref="B1:E1"/>
    <mergeCell ref="B2:E2"/>
    <mergeCell ref="B3:E3"/>
    <mergeCell ref="B5:G5"/>
    <mergeCell ref="C47:G47"/>
    <mergeCell ref="C9:N9"/>
    <mergeCell ref="L47:M47"/>
    <mergeCell ref="N10:N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2016-06-29T06:42:40Z</cp:lastPrinted>
  <dcterms:created xsi:type="dcterms:W3CDTF">2010-01-29T08:37:16Z</dcterms:created>
  <dcterms:modified xsi:type="dcterms:W3CDTF">2016-09-12T07:00:31Z</dcterms:modified>
  <cp:category/>
  <cp:version/>
  <cp:contentType/>
  <cp:contentStatus/>
</cp:coreProperties>
</file>