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<sst xmlns="http://schemas.openxmlformats.org/spreadsheetml/2006/main" count="60" uniqueCount="54">
  <si>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</si>
  <si>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</si>
  <si>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</si>
  <si>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</si>
  <si>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</si>
  <si>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</si>
  <si>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</si>
  <si>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</si>
  <si>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</si>
  <si>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</si>
  <si>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</si>
  <si>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</si>
  <si>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</si>
  <si>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</si>
  <si>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</si>
  <si>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</si>
  <si>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</si>
  <si>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</si>
  <si>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</si>
  <si>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</si>
  <si>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</si>
  <si>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</si>
  <si>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</si>
  <si>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</si>
  <si>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</si>
  <si>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</si>
  <si>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</si>
  <si>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</si>
  <si>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</si>
  <si>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</si>
  <si>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</si>
  <si>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</si>
  <si>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</si>
  <si>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</si>
  <si>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</si>
  <si>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</si>
  <si>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</si>
  <si>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</si>
  <si>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</si>
  <si>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</si>
  <si>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</si>
  <si>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</si>
  <si>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</si>
  <si>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</si>
  <si>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</si>
  <si>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</si>
  <si>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</si>
  <si>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</si>
  <si>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</si>
  <si>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  Об'єм газу, м³    </t>
  </si>
  <si>
    <t>А.Садовська</t>
  </si>
  <si>
    <r>
      <t xml:space="preserve">з газопроводу </t>
    </r>
    <r>
      <rPr>
        <b/>
        <u val="single"/>
        <sz val="12"/>
        <rFont val="Arial"/>
        <family val="2"/>
      </rPr>
      <t>колектору відбору ГЗП Угерсько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>по 31</t>
    </r>
    <r>
      <rPr>
        <b/>
        <u val="single"/>
        <sz val="12"/>
        <rFont val="Arial"/>
        <family val="2"/>
      </rPr>
      <t>.08.2016 р.</t>
    </r>
  </si>
  <si>
    <t>31.08.2016 р</t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</si>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</sst>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00390625" style="0" customWidth="1"/>
    <col min="29" max="29" width="9.125" style="7" customWidth="1"/>
  </cols>
  <sheetData>
    <row r="1" spans="2:27" ht="12.75">
      <c r="B1" s="82" t="s">
        <v>12</v>
      </c>
      <c r="C1" s="82"/>
      <c r="D1" s="82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2" t="s">
        <v>36</v>
      </c>
      <c r="C2" s="82"/>
      <c r="D2" s="82"/>
      <c r="E2" s="82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2" t="s">
        <v>37</v>
      </c>
      <c r="C3" s="82"/>
      <c r="D3" s="82"/>
      <c r="E3" s="82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2" t="s">
        <v>3</v>
      </c>
      <c r="C4" s="82"/>
      <c r="D4" s="82"/>
      <c r="E4" s="82"/>
      <c r="F4" s="82"/>
      <c r="G4" s="82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2" t="s">
        <v>45</v>
      </c>
      <c r="C5" s="82"/>
      <c r="D5" s="82"/>
      <c r="E5" s="82"/>
      <c r="F5" s="82"/>
      <c r="G5" s="82"/>
      <c r="H5" s="8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8" t="s">
        <v>31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33" customHeight="1">
      <c r="B7" s="57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61" t="s">
        <v>40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78"/>
      <c r="O9" s="64" t="s">
        <v>33</v>
      </c>
      <c r="P9" s="65"/>
      <c r="Q9" s="65"/>
      <c r="R9" s="66"/>
      <c r="S9" s="66"/>
      <c r="T9" s="67"/>
      <c r="U9" s="79" t="s">
        <v>29</v>
      </c>
      <c r="V9" s="73" t="s">
        <v>30</v>
      </c>
      <c r="W9" s="74" t="s">
        <v>41</v>
      </c>
      <c r="X9" s="74" t="s">
        <v>42</v>
      </c>
      <c r="Y9" s="74" t="s">
        <v>43</v>
      </c>
      <c r="Z9" s="74" t="s">
        <v>49</v>
      </c>
      <c r="AB9" s="7"/>
      <c r="AC9"/>
    </row>
    <row r="10" spans="2:29" ht="48.75" customHeight="1">
      <c r="B10" s="62"/>
      <c r="C10" s="52" t="s">
        <v>17</v>
      </c>
      <c r="D10" s="52" t="s">
        <v>18</v>
      </c>
      <c r="E10" s="52" t="s">
        <v>19</v>
      </c>
      <c r="F10" s="52" t="s">
        <v>20</v>
      </c>
      <c r="G10" s="52" t="s">
        <v>21</v>
      </c>
      <c r="H10" s="52" t="s">
        <v>22</v>
      </c>
      <c r="I10" s="52" t="s">
        <v>23</v>
      </c>
      <c r="J10" s="52" t="s">
        <v>24</v>
      </c>
      <c r="K10" s="52" t="s">
        <v>25</v>
      </c>
      <c r="L10" s="52" t="s">
        <v>26</v>
      </c>
      <c r="M10" s="49" t="s">
        <v>27</v>
      </c>
      <c r="N10" s="49" t="s">
        <v>28</v>
      </c>
      <c r="O10" s="49" t="s">
        <v>13</v>
      </c>
      <c r="P10" s="75" t="s">
        <v>47</v>
      </c>
      <c r="Q10" s="49" t="s">
        <v>48</v>
      </c>
      <c r="R10" s="49" t="s">
        <v>14</v>
      </c>
      <c r="S10" s="49" t="s">
        <v>15</v>
      </c>
      <c r="T10" s="49" t="s">
        <v>16</v>
      </c>
      <c r="U10" s="80"/>
      <c r="V10" s="50"/>
      <c r="W10" s="74"/>
      <c r="X10" s="74"/>
      <c r="Y10" s="74"/>
      <c r="Z10" s="74"/>
      <c r="AB10" s="7"/>
      <c r="AC10"/>
    </row>
    <row r="11" spans="2:29" ht="15.75" customHeight="1">
      <c r="B11" s="6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76"/>
      <c r="Q11" s="71"/>
      <c r="R11" s="50"/>
      <c r="S11" s="50"/>
      <c r="T11" s="50"/>
      <c r="U11" s="80"/>
      <c r="V11" s="50"/>
      <c r="W11" s="74"/>
      <c r="X11" s="74"/>
      <c r="Y11" s="74"/>
      <c r="Z11" s="74"/>
      <c r="AB11" s="7"/>
      <c r="AC11"/>
    </row>
    <row r="12" spans="2:29" ht="21" customHeight="1">
      <c r="B12" s="6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77"/>
      <c r="Q12" s="72"/>
      <c r="R12" s="51"/>
      <c r="S12" s="51"/>
      <c r="T12" s="51"/>
      <c r="U12" s="81"/>
      <c r="V12" s="51"/>
      <c r="W12" s="74"/>
      <c r="X12" s="74"/>
      <c r="Y12" s="74"/>
      <c r="Z12" s="74"/>
      <c r="AB12" s="7"/>
      <c r="AC12"/>
    </row>
    <row r="13" spans="2:28" s="9" customFormat="1" ht="12.75">
      <c r="B13" s="8">
        <v>1</v>
      </c>
      <c r="C13" s="24">
        <v>94.8689</v>
      </c>
      <c r="D13" s="24">
        <v>2.8559</v>
      </c>
      <c r="E13" s="24">
        <v>0.8507</v>
      </c>
      <c r="F13" s="24">
        <v>0.1413</v>
      </c>
      <c r="G13" s="24">
        <v>0.1478</v>
      </c>
      <c r="H13" s="24">
        <v>0.0018</v>
      </c>
      <c r="I13" s="24">
        <v>0.0359</v>
      </c>
      <c r="J13" s="24">
        <v>0.0247</v>
      </c>
      <c r="K13" s="24">
        <v>0.0199</v>
      </c>
      <c r="L13" s="24">
        <v>0.0068</v>
      </c>
      <c r="M13" s="24">
        <v>0.7013</v>
      </c>
      <c r="N13" s="24">
        <v>0.345</v>
      </c>
      <c r="O13" s="24">
        <v>0.7096</v>
      </c>
      <c r="P13" s="25">
        <v>34.583</v>
      </c>
      <c r="Q13" s="25">
        <v>8260.01</v>
      </c>
      <c r="R13" s="25">
        <v>38.3349</v>
      </c>
      <c r="S13" s="25">
        <v>9156.13</v>
      </c>
      <c r="T13" s="25">
        <v>49.9422</v>
      </c>
      <c r="U13" s="26"/>
      <c r="V13" s="26"/>
      <c r="W13" s="27"/>
      <c r="X13" s="26"/>
      <c r="Y13" s="26"/>
      <c r="Z13" s="26"/>
      <c r="AA13" s="10">
        <f>SUM(C13:N13)</f>
        <v>100.00000000000001</v>
      </c>
      <c r="AB13" s="11" t="str">
        <f>IF(AA13=100,"ОК"," ")</f>
        <v>ОК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Z14" s="26"/>
      <c r="AA14" s="10">
        <f aca="true" t="shared" si="0" ref="AA14:AA43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27"/>
      <c r="X15" s="26"/>
      <c r="Y15" s="26"/>
      <c r="Z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  <c r="S16" s="25"/>
      <c r="T16" s="25"/>
      <c r="U16" s="26"/>
      <c r="V16" s="26"/>
      <c r="W16" s="27"/>
      <c r="X16" s="26"/>
      <c r="Y16" s="26"/>
      <c r="Z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6"/>
      <c r="V17" s="26"/>
      <c r="W17" s="29"/>
      <c r="X17" s="26"/>
      <c r="Y17" s="26"/>
      <c r="Z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6"/>
      <c r="V18" s="26"/>
      <c r="W18" s="29"/>
      <c r="X18" s="26"/>
      <c r="Y18" s="26"/>
      <c r="Z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Z19" s="31"/>
      <c r="AA19" s="10">
        <f t="shared" si="0"/>
        <v>0</v>
      </c>
      <c r="AB19" s="11"/>
    </row>
    <row r="20" spans="2:28" s="9" customFormat="1" ht="12.75">
      <c r="B20" s="8">
        <v>8</v>
      </c>
      <c r="C20" s="24">
        <v>94.8734</v>
      </c>
      <c r="D20" s="24">
        <v>2.8675</v>
      </c>
      <c r="E20" s="24">
        <v>0.8389</v>
      </c>
      <c r="F20" s="24">
        <v>0.1321</v>
      </c>
      <c r="G20" s="24">
        <v>0.141</v>
      </c>
      <c r="H20" s="24">
        <v>0.0007</v>
      </c>
      <c r="I20" s="24">
        <v>0.03</v>
      </c>
      <c r="J20" s="24">
        <v>0.0241</v>
      </c>
      <c r="K20" s="24">
        <v>0.0277</v>
      </c>
      <c r="L20" s="24">
        <v>0.0096</v>
      </c>
      <c r="M20" s="24">
        <v>0.6825</v>
      </c>
      <c r="N20" s="24">
        <v>0.3725</v>
      </c>
      <c r="O20" s="24">
        <v>0.7096</v>
      </c>
      <c r="P20" s="25">
        <v>34.5636</v>
      </c>
      <c r="Q20" s="25">
        <v>8255.37</v>
      </c>
      <c r="R20" s="25">
        <v>38.2968</v>
      </c>
      <c r="S20" s="25">
        <v>9147.03</v>
      </c>
      <c r="T20" s="25">
        <v>49.8946</v>
      </c>
      <c r="U20" s="26"/>
      <c r="V20" s="32"/>
      <c r="W20" s="33" t="s">
        <v>53</v>
      </c>
      <c r="X20" s="34" t="s">
        <v>53</v>
      </c>
      <c r="Y20" s="34" t="s">
        <v>53</v>
      </c>
      <c r="Z20" s="34"/>
      <c r="AA20" s="10">
        <f t="shared" si="0"/>
        <v>100.00000000000001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6"/>
      <c r="V21" s="26"/>
      <c r="W21" s="35"/>
      <c r="X21" s="36"/>
      <c r="Y21" s="36"/>
      <c r="Z21" s="36"/>
      <c r="AA21" s="10">
        <f t="shared" si="0"/>
        <v>0</v>
      </c>
      <c r="AB21" s="11"/>
    </row>
    <row r="22" spans="2:28" s="9" customFormat="1" ht="12.75">
      <c r="B22" s="8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/>
      <c r="V22" s="26"/>
      <c r="W22" s="29"/>
      <c r="X22" s="26"/>
      <c r="Y22" s="26"/>
      <c r="Z22" s="26"/>
      <c r="AA22" s="10">
        <f t="shared" si="0"/>
        <v>0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  <c r="S23" s="25"/>
      <c r="T23" s="25"/>
      <c r="U23" s="26"/>
      <c r="V23" s="26"/>
      <c r="W23" s="27"/>
      <c r="X23" s="26"/>
      <c r="Y23" s="26"/>
      <c r="Z23" s="26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6"/>
      <c r="V24" s="26"/>
      <c r="W24" s="29"/>
      <c r="X24" s="26"/>
      <c r="Y24" s="26"/>
      <c r="Z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7"/>
      <c r="X25" s="26"/>
      <c r="Y25" s="26"/>
      <c r="Z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6"/>
      <c r="V26" s="26"/>
      <c r="W26" s="29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>
        <v>95.1035</v>
      </c>
      <c r="D27" s="24">
        <v>2.7485</v>
      </c>
      <c r="E27" s="24">
        <v>0.8271</v>
      </c>
      <c r="F27" s="24">
        <v>0.1343</v>
      </c>
      <c r="G27" s="24">
        <v>0.1394</v>
      </c>
      <c r="H27" s="24">
        <v>0.0014</v>
      </c>
      <c r="I27" s="24">
        <v>0.0287</v>
      </c>
      <c r="J27" s="24">
        <v>0.0222</v>
      </c>
      <c r="K27" s="24">
        <v>0.0295</v>
      </c>
      <c r="L27" s="24">
        <v>0.0084</v>
      </c>
      <c r="M27" s="24">
        <v>0.647</v>
      </c>
      <c r="N27" s="24">
        <v>0.31</v>
      </c>
      <c r="O27" s="24">
        <v>0.7078</v>
      </c>
      <c r="P27" s="25">
        <v>34.56</v>
      </c>
      <c r="Q27" s="25">
        <v>8254.39</v>
      </c>
      <c r="R27" s="25">
        <v>38.29</v>
      </c>
      <c r="S27" s="25">
        <v>9146.29</v>
      </c>
      <c r="T27" s="25">
        <v>49.95</v>
      </c>
      <c r="U27" s="26"/>
      <c r="V27" s="26"/>
      <c r="W27" s="29"/>
      <c r="X27" s="26"/>
      <c r="Y27" s="24"/>
      <c r="Z27" s="24"/>
      <c r="AA27" s="10">
        <f t="shared" si="0"/>
        <v>100</v>
      </c>
      <c r="AB27" s="11" t="str">
        <f>IF(AA27=100,"ОК"," ")</f>
        <v>ОК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6"/>
      <c r="V29" s="26"/>
      <c r="W29" s="37"/>
      <c r="X29" s="26"/>
      <c r="Y29" s="24"/>
      <c r="Z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6"/>
      <c r="V30" s="26"/>
      <c r="W30" s="37"/>
      <c r="X30" s="26"/>
      <c r="Y30" s="24"/>
      <c r="Z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6"/>
      <c r="V31" s="26"/>
      <c r="W31" s="37"/>
      <c r="X31" s="26"/>
      <c r="Y31" s="24"/>
      <c r="Z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5"/>
      <c r="T32" s="25"/>
      <c r="U32" s="26"/>
      <c r="V32" s="26"/>
      <c r="W32" s="29"/>
      <c r="X32" s="26"/>
      <c r="Y32" s="24"/>
      <c r="Z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9"/>
      <c r="X33" s="26"/>
      <c r="Y33" s="24"/>
      <c r="Z33" s="24"/>
      <c r="AA33" s="10">
        <f t="shared" si="0"/>
        <v>0</v>
      </c>
      <c r="AB33" s="11"/>
    </row>
    <row r="34" spans="2:28" s="9" customFormat="1" ht="12.75">
      <c r="B34" s="12">
        <v>22</v>
      </c>
      <c r="C34" s="24">
        <v>95.5313</v>
      </c>
      <c r="D34" s="24">
        <v>2.504</v>
      </c>
      <c r="E34" s="24">
        <v>0.696</v>
      </c>
      <c r="F34" s="24">
        <v>0.1094</v>
      </c>
      <c r="G34" s="24">
        <v>0.1157</v>
      </c>
      <c r="H34" s="24">
        <v>0.0012</v>
      </c>
      <c r="I34" s="24">
        <v>0.0249</v>
      </c>
      <c r="J34" s="24">
        <v>0.0198</v>
      </c>
      <c r="K34" s="24">
        <v>0.0245</v>
      </c>
      <c r="L34" s="24">
        <v>0.0094</v>
      </c>
      <c r="M34" s="24">
        <v>0.6613</v>
      </c>
      <c r="N34" s="24">
        <v>0.3025</v>
      </c>
      <c r="O34" s="24">
        <v>0.7037</v>
      </c>
      <c r="P34" s="25">
        <v>34.3739</v>
      </c>
      <c r="Q34" s="25">
        <v>8210.06</v>
      </c>
      <c r="R34" s="25">
        <v>38.0948</v>
      </c>
      <c r="S34" s="25">
        <v>9098.79</v>
      </c>
      <c r="T34" s="25">
        <v>49.8387</v>
      </c>
      <c r="U34" s="26"/>
      <c r="V34" s="26"/>
      <c r="W34" s="27"/>
      <c r="X34" s="26"/>
      <c r="Y34" s="24"/>
      <c r="Z34" s="24"/>
      <c r="AA34" s="10">
        <f t="shared" si="0"/>
        <v>100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Z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26"/>
      <c r="V36" s="26"/>
      <c r="W36" s="27"/>
      <c r="X36" s="26"/>
      <c r="Y36" s="26"/>
      <c r="Z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6"/>
      <c r="T37" s="25"/>
      <c r="U37" s="26"/>
      <c r="V37" s="26"/>
      <c r="W37" s="29"/>
      <c r="X37" s="26"/>
      <c r="Y37" s="26"/>
      <c r="Z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8"/>
      <c r="S38" s="26"/>
      <c r="T38" s="26"/>
      <c r="U38" s="26"/>
      <c r="V38" s="26"/>
      <c r="W38" s="29"/>
      <c r="X38" s="26"/>
      <c r="Y38" s="24"/>
      <c r="Z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Z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8"/>
      <c r="S40" s="26"/>
      <c r="T40" s="26"/>
      <c r="U40" s="26"/>
      <c r="V40" s="26"/>
      <c r="W40" s="29"/>
      <c r="X40" s="37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>
        <v>95.1757</v>
      </c>
      <c r="D41" s="24">
        <v>2.7886</v>
      </c>
      <c r="E41" s="24">
        <v>0.7656</v>
      </c>
      <c r="F41" s="24">
        <v>0.1191</v>
      </c>
      <c r="G41" s="24">
        <v>0.1239</v>
      </c>
      <c r="H41" s="24">
        <v>0.0021</v>
      </c>
      <c r="I41" s="24">
        <v>0.0281</v>
      </c>
      <c r="J41" s="24">
        <v>0.0194</v>
      </c>
      <c r="K41" s="24">
        <v>0.0138</v>
      </c>
      <c r="L41" s="24">
        <v>0.0063</v>
      </c>
      <c r="M41" s="24">
        <v>0.6541</v>
      </c>
      <c r="N41" s="24">
        <v>0.3033</v>
      </c>
      <c r="O41" s="24">
        <v>0.7062</v>
      </c>
      <c r="P41" s="25">
        <v>34.4941</v>
      </c>
      <c r="Q41" s="25">
        <v>8238.77</v>
      </c>
      <c r="R41" s="25">
        <v>38.2408</v>
      </c>
      <c r="S41" s="26">
        <v>9133.66</v>
      </c>
      <c r="T41" s="25">
        <v>49.9398</v>
      </c>
      <c r="U41" s="26"/>
      <c r="V41" s="26"/>
      <c r="W41" s="27"/>
      <c r="X41" s="37"/>
      <c r="Y41" s="24"/>
      <c r="Z41" s="24"/>
      <c r="AA41" s="10">
        <f t="shared" si="0"/>
        <v>100.00000000000001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38"/>
      <c r="S42" s="26"/>
      <c r="T42" s="26"/>
      <c r="U42" s="26"/>
      <c r="V42" s="26"/>
      <c r="W42" s="27"/>
      <c r="X42" s="37"/>
      <c r="Y42" s="24"/>
      <c r="Z42" s="24"/>
      <c r="AA42" s="10">
        <f t="shared" si="0"/>
        <v>0</v>
      </c>
      <c r="AB42" s="11"/>
    </row>
    <row r="43" spans="2:28" s="9" customFormat="1" ht="12.75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8"/>
      <c r="S43" s="26"/>
      <c r="T43" s="26"/>
      <c r="U43" s="26"/>
      <c r="V43" s="26"/>
      <c r="W43" s="29"/>
      <c r="X43" s="37"/>
      <c r="Y43" s="39"/>
      <c r="Z43" s="46"/>
      <c r="AA43" s="10">
        <f t="shared" si="0"/>
        <v>0</v>
      </c>
      <c r="AB43" s="11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2"/>
      <c r="Z44" s="22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40"/>
      <c r="X46" s="21"/>
    </row>
    <row r="47" spans="2:26" ht="14.25">
      <c r="B47" s="1"/>
      <c r="C47" s="53" t="s">
        <v>46</v>
      </c>
      <c r="D47" s="53"/>
      <c r="E47" s="53"/>
      <c r="F47" s="53"/>
      <c r="G47" s="53"/>
      <c r="H47" s="23"/>
      <c r="I47" s="23"/>
      <c r="J47" s="23"/>
      <c r="K47" s="23"/>
      <c r="L47" s="53" t="s">
        <v>38</v>
      </c>
      <c r="M47" s="53"/>
      <c r="N47" s="23"/>
      <c r="O47" s="23"/>
      <c r="P47" s="23"/>
      <c r="Q47" s="23"/>
      <c r="R47" s="23"/>
      <c r="S47" s="23"/>
      <c r="T47" s="54" t="s">
        <v>52</v>
      </c>
      <c r="U47" s="54"/>
      <c r="V47" s="54"/>
      <c r="W47" s="1"/>
      <c r="Z47" s="10"/>
    </row>
    <row r="48" spans="2:23" ht="12.75">
      <c r="B48" s="1"/>
      <c r="C48" s="1" t="s">
        <v>34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T48" s="1"/>
      <c r="U48" s="42" t="s">
        <v>2</v>
      </c>
      <c r="V48" s="2"/>
      <c r="W48" s="1"/>
    </row>
    <row r="49" spans="2:23" ht="18" customHeight="1">
      <c r="B49" s="1"/>
      <c r="C49" s="43" t="s">
        <v>39</v>
      </c>
      <c r="D49" s="43"/>
      <c r="E49" s="23"/>
      <c r="F49" s="23"/>
      <c r="G49" s="23"/>
      <c r="H49" s="23"/>
      <c r="I49" s="23"/>
      <c r="J49" s="23"/>
      <c r="K49" s="23"/>
      <c r="L49" s="44" t="s">
        <v>50</v>
      </c>
      <c r="M49" s="23"/>
      <c r="N49" s="23"/>
      <c r="O49" s="23"/>
      <c r="P49" s="23"/>
      <c r="Q49" s="23"/>
      <c r="R49" s="23"/>
      <c r="S49" s="23"/>
      <c r="T49" s="47" t="s">
        <v>52</v>
      </c>
      <c r="U49" s="47"/>
      <c r="V49" s="47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T50" s="1"/>
      <c r="U50" s="42" t="s">
        <v>2</v>
      </c>
      <c r="V50" s="2"/>
      <c r="W50" s="1"/>
    </row>
    <row r="52" spans="3:26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sheetProtection/>
  <mergeCells count="42">
    <mergeCell ref="B1:D1"/>
    <mergeCell ref="B2:E2"/>
    <mergeCell ref="B3:E3"/>
    <mergeCell ref="B4:G4"/>
    <mergeCell ref="B5:H5"/>
    <mergeCell ref="G10:G12"/>
    <mergeCell ref="C47:G47"/>
    <mergeCell ref="Z9:Z12"/>
    <mergeCell ref="X9:X12"/>
    <mergeCell ref="Y9:Y12"/>
    <mergeCell ref="O10:O12"/>
    <mergeCell ref="P10:P12"/>
    <mergeCell ref="C9:N9"/>
    <mergeCell ref="U9:U12"/>
    <mergeCell ref="K10:K12"/>
    <mergeCell ref="W9:W12"/>
    <mergeCell ref="B44:X44"/>
    <mergeCell ref="J10:J12"/>
    <mergeCell ref="N10:N12"/>
    <mergeCell ref="L10:L12"/>
    <mergeCell ref="Q10:Q12"/>
    <mergeCell ref="I10:I12"/>
    <mergeCell ref="V9:V12"/>
    <mergeCell ref="W2:Y2"/>
    <mergeCell ref="B7:Y7"/>
    <mergeCell ref="B8:Y8"/>
    <mergeCell ref="D10:D12"/>
    <mergeCell ref="C10:C12"/>
    <mergeCell ref="B9:B12"/>
    <mergeCell ref="O9:T9"/>
    <mergeCell ref="H10:H12"/>
    <mergeCell ref="C6:AA6"/>
    <mergeCell ref="T49:V49"/>
    <mergeCell ref="C45:X45"/>
    <mergeCell ref="R10:R12"/>
    <mergeCell ref="T10:T12"/>
    <mergeCell ref="E10:E12"/>
    <mergeCell ref="L47:M47"/>
    <mergeCell ref="T47:V47"/>
    <mergeCell ref="S10:S12"/>
    <mergeCell ref="F10:F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2016-05-04T05:58:46Z</cp:lastPrinted>
  <dcterms:created xsi:type="dcterms:W3CDTF">2010-01-29T08:37:16Z</dcterms:created>
  <dcterms:modified xsi:type="dcterms:W3CDTF">2016-09-12T06:56:33Z</dcterms:modified>
  <cp:category/>
  <cp:version/>
  <cp:contentType/>
  <cp:contentStatus/>
</cp:coreProperties>
</file>