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9-2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<sst xmlns="http://schemas.openxmlformats.org/spreadsheetml/2006/main" count="43" uniqueCount="43">
  <si>
    <t>ЗАТВЕРДЖУЮ</t>
  </si>
  <si>
    <t>ЗА ПЕРІОД  з</t>
  </si>
  <si>
    <t>по</t>
  </si>
  <si>
    <t>Дата</t>
  </si>
  <si>
    <t xml:space="preserve">Компонентний  склад </t>
  </si>
  <si>
    <t>Відносна густина</t>
  </si>
  <si>
    <r>
      <t>Абсолютна густина, кг/м</t>
    </r>
    <r>
      <rPr>
        <vertAlign val="superscript"/>
        <sz val="9"/>
        <rFont val="Times New Roman"/>
        <family val="1"/>
      </rPr>
      <t>3</t>
    </r>
  </si>
  <si>
    <r>
      <t>Мех. домішки, г/м</t>
    </r>
    <r>
      <rPr>
        <vertAlign val="superscript"/>
        <sz val="9"/>
        <color indexed="8"/>
        <rFont val="Times New Roman"/>
        <family val="1"/>
      </rPr>
      <t>3</t>
    </r>
  </si>
  <si>
    <r>
      <t>Меркаптанова сірка,  г/м</t>
    </r>
    <r>
      <rPr>
        <vertAlign val="superscript"/>
        <sz val="9"/>
        <color indexed="8"/>
        <rFont val="Times New Roman"/>
        <family val="1"/>
      </rPr>
      <t>3</t>
    </r>
  </si>
  <si>
    <r>
      <t>Сірководень,  г/м</t>
    </r>
    <r>
      <rPr>
        <vertAlign val="superscript"/>
        <sz val="9"/>
        <color indexed="8"/>
        <rFont val="Times New Roman"/>
        <family val="1"/>
      </rPr>
      <t>3</t>
    </r>
  </si>
  <si>
    <t>Метан</t>
  </si>
  <si>
    <t>Етан</t>
  </si>
  <si>
    <t>Пропан</t>
  </si>
  <si>
    <t>Н-бутан</t>
  </si>
  <si>
    <t>І-бутан</t>
  </si>
  <si>
    <t>Н-пентан</t>
  </si>
  <si>
    <t>І- пентан</t>
  </si>
  <si>
    <t>Нео-пентан</t>
  </si>
  <si>
    <t>Гексани  +вищі</t>
  </si>
  <si>
    <t>Азот</t>
  </si>
  <si>
    <t xml:space="preserve">Диоксид вуглецю </t>
  </si>
  <si>
    <t>Кисень</t>
  </si>
  <si>
    <t>відс</t>
  </si>
  <si>
    <t>Температура точки роси по волозі при 3.92 МПа,ºС</t>
  </si>
  <si>
    <t>Температура точки роси по вуглеводням, ºС</t>
  </si>
  <si>
    <t>ПАТ "УКРТРАНСГАЗ"</t>
  </si>
  <si>
    <t>Філія УМГ "КИЇВТРАНСГАЗ"</t>
  </si>
  <si>
    <t>Боярське ЛВУМГ</t>
  </si>
  <si>
    <t>Вимірювальна хіміко-аналітична лабораторія</t>
  </si>
  <si>
    <t xml:space="preserve"> Свідоцтво про атестацію №70А-43-14 чинне  до 23.07.2019 р.</t>
  </si>
  <si>
    <t>Число Воббе, вище МДж/м³</t>
  </si>
  <si>
    <t>&lt;0,006</t>
  </si>
  <si>
    <t>&lt;0,02</t>
  </si>
  <si>
    <r>
      <rPr>
        <sz val="12"/>
        <color indexed="8"/>
        <rFont val="Times New Roman"/>
        <family val="1"/>
      </rPr>
      <t xml:space="preserve">переданого </t>
    </r>
    <r>
      <rPr>
        <b/>
        <sz val="12"/>
        <color indexed="8"/>
        <rFont val="Times New Roman"/>
        <family val="1"/>
      </rPr>
      <t>ПАТ "УКРТРАНСГАЗ", філія УМГ "КИЇВТРАНСГАЗ", Боярським ЛВУ МГ</t>
    </r>
    <r>
      <rPr>
        <sz val="12"/>
        <color indexed="8"/>
        <rFont val="Times New Roman"/>
        <family val="1"/>
      </rPr>
      <t xml:space="preserve"> по ГРС-ТЕЦ-6  та прийнятого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ПАТ "Київоблгаз"</t>
    </r>
    <r>
      <rPr>
        <sz val="12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                     ( ТЕЦ-6, ГРС-4 (місто, ТЕЦ), ГРС Требухів, ГРС Русанів, ГРС Плоске, ГРС Дударків, ГРС Бориспіль, АГНКС №3 м.Київ, АГНКС-Бровари ) </t>
    </r>
  </si>
  <si>
    <t>по газопроводу  Тула-Шостка-Київ (ТШК)</t>
  </si>
  <si>
    <r>
      <t>Теплота згорання Q</t>
    </r>
    <r>
      <rPr>
        <vertAlign val="subscript"/>
        <sz val="9"/>
        <rFont val="Times New Roman"/>
        <family val="1"/>
      </rPr>
      <t>(нижчя)</t>
    </r>
    <r>
      <rPr>
        <sz val="9"/>
        <rFont val="Times New Roman"/>
        <family val="1"/>
      </rPr>
      <t xml:space="preserve">,  </t>
    </r>
    <r>
      <rPr>
        <sz val="9"/>
        <rFont val="Times New Roman"/>
        <family val="1"/>
      </rPr>
      <t>МДж/м</t>
    </r>
    <r>
      <rPr>
        <sz val="9"/>
        <rFont val="Arial Cyr"/>
        <family val="0"/>
      </rPr>
      <t>³</t>
    </r>
  </si>
  <si>
    <r>
      <t>Теплота згорання Q</t>
    </r>
    <r>
      <rPr>
        <vertAlign val="subscript"/>
        <sz val="9"/>
        <rFont val="Times New Roman"/>
        <family val="1"/>
      </rPr>
      <t>(вища)</t>
    </r>
    <r>
      <rPr>
        <sz val="9"/>
        <rFont val="Times New Roman"/>
        <family val="1"/>
      </rPr>
      <t xml:space="preserve">,   </t>
    </r>
    <r>
      <rPr>
        <sz val="9"/>
        <rFont val="Times New Roman"/>
        <family val="1"/>
      </rPr>
      <t>МДж/м</t>
    </r>
    <r>
      <rPr>
        <sz val="9"/>
        <rFont val="Arial Cyr"/>
        <family val="0"/>
      </rPr>
      <t>³</t>
    </r>
  </si>
  <si>
    <r>
      <t>Сумарний об</t>
    </r>
    <r>
      <rPr>
        <b/>
        <sz val="11"/>
        <color indexed="8"/>
        <rFont val="Arial"/>
        <family val="2"/>
      </rPr>
      <t>׳</t>
    </r>
    <r>
      <rPr>
        <b/>
        <sz val="11"/>
        <color indexed="8"/>
        <rFont val="Times New Roman"/>
        <family val="1"/>
      </rPr>
      <t>єм газу переданий споживачам, м</t>
    </r>
    <r>
      <rPr>
        <b/>
        <sz val="11"/>
        <color indexed="8"/>
        <rFont val="Arial Cyr"/>
        <family val="0"/>
      </rPr>
      <t>³</t>
    </r>
  </si>
  <si>
    <t xml:space="preserve">Головний інженер </t>
  </si>
  <si>
    <t>Боярського ЛВУМГ</t>
  </si>
  <si>
    <t>_______________  С.М. Табак</t>
  </si>
  <si>
    <t>31 серпня  2016 р.</t>
  </si>
  <si>
    <t>ПАСПОРТ ФІЗИКО-ХІМІЧНИХ ПОКАЗНИКІВ ЯКОСТІ ПРИРОДНОГО ГАЗУ № 7-08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</si>
</sst>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22]d\ mmmm\ yyyy&quot; р.&quot;;@"/>
    <numFmt numFmtId="181" formatCode="dd/mm/yy;@"/>
    <numFmt numFmtId="182" formatCode="0.000"/>
    <numFmt numFmtId="183" formatCode="0.0"/>
    <numFmt numFmtId="184" formatCode="0.000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bscript"/>
      <sz val="9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name val="Arial Cyr"/>
      <family val="0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>
        <color indexed="63"/>
      </right>
      <top/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52">
      <alignment/>
      <protection/>
    </xf>
    <xf numFmtId="0" fontId="3" fillId="0" borderId="0" xfId="52" applyFont="1" applyBorder="1" applyAlignment="1">
      <alignment horizontal="center" vertical="center"/>
      <protection/>
    </xf>
    <xf numFmtId="180" fontId="5" fillId="0" borderId="0" xfId="52" applyNumberFormat="1" applyFont="1" applyAlignment="1">
      <alignment horizontal="center"/>
      <protection/>
    </xf>
    <xf numFmtId="0" fontId="4" fillId="0" borderId="0" xfId="52" applyFont="1">
      <alignment/>
      <protection/>
    </xf>
    <xf numFmtId="0" fontId="7" fillId="0" borderId="0" xfId="52" applyFont="1" applyBorder="1" applyAlignment="1">
      <alignment horizontal="left" vertical="center" wrapText="1"/>
      <protection/>
    </xf>
    <xf numFmtId="0" fontId="7" fillId="0" borderId="0" xfId="52" applyFont="1" applyBorder="1" applyAlignment="1">
      <alignment vertical="center" wrapText="1"/>
      <protection/>
    </xf>
    <xf numFmtId="0" fontId="4" fillId="0" borderId="0" xfId="52" applyFont="1" applyBorder="1" applyAlignment="1">
      <alignment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11" fillId="0" borderId="0" xfId="52" applyFont="1" applyBorder="1" applyAlignment="1">
      <alignment horizontal="center"/>
      <protection/>
    </xf>
    <xf numFmtId="6" fontId="4" fillId="0" borderId="0" xfId="52" applyNumberFormat="1" applyFont="1" applyBorder="1" applyAlignment="1">
      <alignment horizontal="left" vertical="center"/>
      <protection/>
    </xf>
    <xf numFmtId="0" fontId="1" fillId="0" borderId="0" xfId="52" applyAlignment="1">
      <alignment vertical="center"/>
      <protection/>
    </xf>
    <xf numFmtId="0" fontId="1" fillId="0" borderId="0" xfId="52" applyBorder="1">
      <alignment/>
      <protection/>
    </xf>
    <xf numFmtId="180" fontId="11" fillId="0" borderId="10" xfId="52" applyNumberFormat="1" applyFont="1" applyBorder="1" applyAlignment="1">
      <alignment/>
      <protection/>
    </xf>
    <xf numFmtId="0" fontId="12" fillId="0" borderId="11" xfId="52" applyFont="1" applyBorder="1" applyAlignment="1">
      <alignment horizontal="center" vertical="center" textRotation="90" wrapText="1"/>
      <protection/>
    </xf>
    <xf numFmtId="182" fontId="17" fillId="0" borderId="11" xfId="52" applyNumberFormat="1" applyFont="1" applyBorder="1" applyAlignment="1">
      <alignment horizontal="center" vertical="center" wrapText="1"/>
      <protection/>
    </xf>
    <xf numFmtId="182" fontId="7" fillId="0" borderId="11" xfId="52" applyNumberFormat="1" applyFont="1" applyBorder="1" applyAlignment="1">
      <alignment horizontal="center" vertical="center" wrapText="1"/>
      <protection/>
    </xf>
    <xf numFmtId="184" fontId="7" fillId="0" borderId="11" xfId="52" applyNumberFormat="1" applyFont="1" applyBorder="1" applyAlignment="1">
      <alignment horizontal="center" vertical="center" wrapText="1"/>
      <protection/>
    </xf>
    <xf numFmtId="2" fontId="7" fillId="0" borderId="11" xfId="52" applyNumberFormat="1" applyFont="1" applyBorder="1" applyAlignment="1">
      <alignment horizontal="center" vertical="center" wrapText="1"/>
      <protection/>
    </xf>
    <xf numFmtId="183" fontId="7" fillId="0" borderId="11" xfId="52" applyNumberFormat="1" applyFont="1" applyBorder="1" applyAlignment="1">
      <alignment horizontal="center" vertical="center" wrapText="1"/>
      <protection/>
    </xf>
    <xf numFmtId="0" fontId="7" fillId="0" borderId="11" xfId="52" applyFont="1" applyBorder="1" applyAlignment="1">
      <alignment horizontal="center" vertical="center" wrapText="1"/>
      <protection/>
    </xf>
    <xf numFmtId="181" fontId="7" fillId="0" borderId="11" xfId="52" applyNumberFormat="1" applyFont="1" applyBorder="1" applyAlignment="1">
      <alignment horizontal="center" vertical="center" wrapText="1"/>
      <protection/>
    </xf>
    <xf numFmtId="182" fontId="7" fillId="0" borderId="12" xfId="52" applyNumberFormat="1" applyFont="1" applyBorder="1" applyAlignment="1">
      <alignment horizontal="center" vertical="center" wrapText="1"/>
      <protection/>
    </xf>
    <xf numFmtId="184" fontId="7" fillId="0" borderId="12" xfId="52" applyNumberFormat="1" applyFont="1" applyBorder="1" applyAlignment="1">
      <alignment horizontal="center" vertical="center" wrapText="1"/>
      <protection/>
    </xf>
    <xf numFmtId="2" fontId="7" fillId="0" borderId="12" xfId="52" applyNumberFormat="1" applyFont="1" applyBorder="1" applyAlignment="1">
      <alignment horizontal="center" vertical="center" wrapText="1"/>
      <protection/>
    </xf>
    <xf numFmtId="183" fontId="7" fillId="0" borderId="12" xfId="52" applyNumberFormat="1" applyFont="1" applyBorder="1" applyAlignment="1">
      <alignment horizontal="center" vertical="center" wrapText="1"/>
      <protection/>
    </xf>
    <xf numFmtId="0" fontId="4" fillId="0" borderId="0" xfId="52" applyFont="1" applyAlignment="1">
      <alignment vertical="center"/>
      <protection/>
    </xf>
    <xf numFmtId="0" fontId="2" fillId="0" borderId="0" xfId="52" applyFont="1" applyAlignment="1">
      <alignment horizontal="center"/>
      <protection/>
    </xf>
    <xf numFmtId="0" fontId="19" fillId="0" borderId="0" xfId="52" applyFont="1">
      <alignment/>
      <protection/>
    </xf>
    <xf numFmtId="181" fontId="7" fillId="0" borderId="12" xfId="52" applyNumberFormat="1" applyFont="1" applyBorder="1" applyAlignment="1">
      <alignment horizontal="center" vertical="center" wrapText="1"/>
      <protection/>
    </xf>
    <xf numFmtId="183" fontId="17" fillId="0" borderId="12" xfId="52" applyNumberFormat="1" applyFont="1" applyBorder="1" applyAlignment="1">
      <alignment horizontal="center" vertical="center" wrapText="1"/>
      <protection/>
    </xf>
    <xf numFmtId="0" fontId="7" fillId="0" borderId="12" xfId="52" applyFont="1" applyBorder="1" applyAlignment="1">
      <alignment horizontal="center" vertical="center" wrapText="1"/>
      <protection/>
    </xf>
    <xf numFmtId="0" fontId="1" fillId="0" borderId="0" xfId="52" applyAlignment="1">
      <alignment horizontal="center"/>
      <protection/>
    </xf>
    <xf numFmtId="181" fontId="20" fillId="0" borderId="13" xfId="52" applyNumberFormat="1" applyFont="1" applyBorder="1" applyAlignment="1">
      <alignment horizontal="left" vertical="center" wrapText="1"/>
      <protection/>
    </xf>
    <xf numFmtId="0" fontId="0" fillId="0" borderId="13" xfId="0" applyBorder="1" applyAlignment="1">
      <alignment vertical="center" wrapText="1"/>
    </xf>
    <xf numFmtId="0" fontId="10" fillId="0" borderId="0" xfId="52" applyFont="1" applyBorder="1" applyAlignment="1">
      <alignment horizontal="center"/>
      <protection/>
    </xf>
    <xf numFmtId="180" fontId="11" fillId="0" borderId="10" xfId="52" applyNumberFormat="1" applyFont="1" applyBorder="1" applyAlignment="1">
      <alignment horizontal="center"/>
      <protection/>
    </xf>
    <xf numFmtId="0" fontId="12" fillId="0" borderId="11" xfId="52" applyFont="1" applyBorder="1" applyAlignment="1">
      <alignment horizontal="center" vertical="center" textRotation="90" wrapText="1"/>
      <protection/>
    </xf>
    <xf numFmtId="0" fontId="12" fillId="0" borderId="11" xfId="52" applyFont="1" applyBorder="1" applyAlignment="1">
      <alignment horizontal="center" vertical="center" wrapText="1"/>
      <protection/>
    </xf>
    <xf numFmtId="0" fontId="1" fillId="0" borderId="0" xfId="52" applyAlignment="1">
      <alignment/>
      <protection/>
    </xf>
    <xf numFmtId="0" fontId="10" fillId="0" borderId="0" xfId="52" applyFont="1" applyBorder="1" applyAlignment="1">
      <alignment horizontal="left" vertical="center"/>
      <protection/>
    </xf>
    <xf numFmtId="0" fontId="6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 vertical="center" wrapText="1"/>
      <protection/>
    </xf>
    <xf numFmtId="0" fontId="20" fillId="0" borderId="0" xfId="52" applyFont="1" applyBorder="1" applyAlignment="1">
      <alignment horizontal="center" vertical="center" wrapText="1"/>
      <protection/>
    </xf>
    <xf numFmtId="0" fontId="9" fillId="0" borderId="0" xfId="52" applyFont="1" applyBorder="1" applyAlignment="1">
      <alignment horizontal="center" vertical="center" wrapText="1"/>
      <protection/>
    </xf>
    <xf numFmtId="0" fontId="12" fillId="0" borderId="14" xfId="52" applyFont="1" applyBorder="1" applyAlignment="1">
      <alignment horizontal="center" vertical="center" textRotation="90" wrapText="1"/>
      <protection/>
    </xf>
    <xf numFmtId="0" fontId="12" fillId="0" borderId="15" xfId="52" applyFont="1" applyBorder="1" applyAlignment="1">
      <alignment horizontal="center" vertical="center" textRotation="90" wrapText="1"/>
      <protection/>
    </xf>
    <xf numFmtId="0" fontId="13" fillId="0" borderId="11" xfId="52" applyFont="1" applyBorder="1" applyAlignment="1">
      <alignment horizontal="center" vertical="center" textRotation="90" wrapText="1"/>
      <protection/>
    </xf>
    <xf numFmtId="0" fontId="9" fillId="0" borderId="0" xfId="52" applyFont="1" applyAlignment="1">
      <alignment/>
      <protection/>
    </xf>
    <xf numFmtId="0" fontId="2" fillId="0" borderId="0" xfId="52" applyFont="1" applyAlignment="1">
      <alignment horizontal="center"/>
      <protection/>
    </xf>
    <xf numFmtId="0" fontId="5" fillId="0" borderId="0" xfId="52" applyFont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5" fillId="0" borderId="0" xfId="52" applyFont="1" applyBorder="1" applyAlignment="1">
      <alignment horizontal="center"/>
      <protection/>
    </xf>
    <xf numFmtId="180" fontId="5" fillId="0" borderId="0" xfId="52" applyNumberFormat="1" applyFont="1" applyAlignment="1">
      <alignment horizontal="center"/>
      <protection/>
    </xf>
    <xf numFmtId="181" fontId="20" fillId="0" borderId="11" xfId="52" applyNumberFormat="1" applyFont="1" applyBorder="1" applyAlignment="1">
      <alignment horizontal="left" vertical="center" wrapText="1"/>
      <protection/>
    </xf>
    <xf numFmtId="3" fontId="20" fillId="0" borderId="11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&#1087;&#1077;&#1088;&#1077;&#1085;&#1077;&#1089;&#1077;&#1085;&#1110;%20&#1076;&#1086;&#1082;&#1091;&#1084;&#1077;&#1085;&#1090;&#1080;\sertificat\&#1089;&#1077;&#1088;&#1090;&#1080;&#1092;&#1110;&#1082;&#1072;&#1090;%202016%20&#1088;\&#1055;&#1072;&#1089;&#1087;&#1086;&#1088;&#1090;%20&#1057;&#1077;&#1088;&#1087;&#1077;&#1085;&#1100;%202016\&#1055;&#1040;&#1058;%20&#1050;&#1080;&#1111;&#1074;&#1086;&#1073;&#1083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"/>
      <sheetName val="КС-3"/>
      <sheetName val="ГРС-1А"/>
      <sheetName val="ГРС-Обухів"/>
      <sheetName val="ГРС-Хотів"/>
      <sheetName val="ГРС-9"/>
      <sheetName val="ГРС ТЕЦ-5"/>
      <sheetName val="ГРС ТЕЦ-6"/>
      <sheetName val="ГРС-Алмаз"/>
      <sheetName val="звіт"/>
    </sheetNames>
    <sheetDataSet>
      <sheetData sheetId="1">
        <row r="11">
          <cell r="I11" t="str">
            <v>01 серпня 2016 р.</v>
          </cell>
          <cell r="M11" t="str">
            <v>31 серпня 2016 р.</v>
          </cell>
        </row>
        <row r="35">
          <cell r="B35" t="str">
            <v>                                   Завідувач ВХАЛ                                                                              І.А. Клименко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1">
      <selection activeCell="P16" sqref="P16"/>
    </sheetView>
  </sheetViews>
  <sheetFormatPr defaultColWidth="9.140625" defaultRowHeight="12.75"/>
  <cols>
    <col min="1" max="1" width="7.7109375" style="1" customWidth="1"/>
    <col min="2" max="3" width="5.57421875" style="1" customWidth="1"/>
    <col min="4" max="4" width="5.8515625" style="1" customWidth="1"/>
    <col min="5" max="5" width="6.28125" style="1" customWidth="1"/>
    <col min="6" max="6" width="5.57421875" style="1" customWidth="1"/>
    <col min="7" max="7" width="6.140625" style="1" customWidth="1"/>
    <col min="8" max="8" width="5.7109375" style="1" customWidth="1"/>
    <col min="9" max="9" width="6.28125" style="1" customWidth="1"/>
    <col min="10" max="10" width="6.140625" style="1" customWidth="1"/>
    <col min="11" max="11" width="5.8515625" style="1" customWidth="1"/>
    <col min="12" max="13" width="5.7109375" style="1" customWidth="1"/>
    <col min="14" max="14" width="6.8515625" style="1" customWidth="1"/>
    <col min="15" max="15" width="6.421875" style="1" customWidth="1"/>
    <col min="16" max="17" width="5.7109375" style="1" customWidth="1"/>
    <col min="18" max="19" width="6.7109375" style="1" customWidth="1"/>
    <col min="20" max="20" width="6.28125" style="1" customWidth="1"/>
    <col min="21" max="22" width="6.421875" style="1" customWidth="1"/>
    <col min="23" max="23" width="6.8515625" style="1" customWidth="1"/>
    <col min="24" max="16384" width="9.140625" style="1" customWidth="1"/>
  </cols>
  <sheetData>
    <row r="1" spans="1:23" ht="13.5" customHeight="1">
      <c r="A1" s="48" t="s">
        <v>25</v>
      </c>
      <c r="B1" s="48"/>
      <c r="C1" s="48"/>
      <c r="D1" s="48"/>
      <c r="E1" s="48"/>
      <c r="F1" s="48"/>
      <c r="Q1" s="27"/>
      <c r="R1" s="49" t="s">
        <v>0</v>
      </c>
      <c r="S1" s="49"/>
      <c r="T1" s="49"/>
      <c r="U1" s="49"/>
      <c r="V1" s="49"/>
      <c r="W1" s="27"/>
    </row>
    <row r="2" spans="1:23" ht="13.5" customHeight="1">
      <c r="A2" s="48" t="s">
        <v>26</v>
      </c>
      <c r="B2" s="48"/>
      <c r="C2" s="48"/>
      <c r="D2" s="48"/>
      <c r="E2" s="48"/>
      <c r="F2" s="48"/>
      <c r="Q2" s="50" t="s">
        <v>38</v>
      </c>
      <c r="R2" s="50"/>
      <c r="S2" s="50"/>
      <c r="T2" s="50"/>
      <c r="U2" s="50"/>
      <c r="V2" s="50"/>
      <c r="W2" s="50"/>
    </row>
    <row r="3" spans="1:23" ht="13.5" customHeight="1">
      <c r="A3" s="48" t="s">
        <v>27</v>
      </c>
      <c r="B3" s="48"/>
      <c r="C3" s="48"/>
      <c r="D3" s="48"/>
      <c r="E3" s="48"/>
      <c r="F3" s="48"/>
      <c r="Q3" s="51" t="s">
        <v>39</v>
      </c>
      <c r="R3" s="51"/>
      <c r="S3" s="51"/>
      <c r="T3" s="51"/>
      <c r="U3" s="51"/>
      <c r="V3" s="51"/>
      <c r="W3" s="51"/>
    </row>
    <row r="4" spans="1:23" ht="13.5" customHeight="1">
      <c r="A4" s="39"/>
      <c r="B4" s="39"/>
      <c r="C4" s="39"/>
      <c r="D4" s="39"/>
      <c r="E4" s="39"/>
      <c r="F4" s="39"/>
      <c r="Q4" s="52" t="s">
        <v>40</v>
      </c>
      <c r="R4" s="52"/>
      <c r="S4" s="52"/>
      <c r="T4" s="52"/>
      <c r="U4" s="52"/>
      <c r="V4" s="52"/>
      <c r="W4" s="52"/>
    </row>
    <row r="5" spans="1:23" ht="13.5" customHeight="1">
      <c r="A5" s="40" t="s">
        <v>28</v>
      </c>
      <c r="B5" s="40"/>
      <c r="C5" s="40"/>
      <c r="D5" s="40"/>
      <c r="E5" s="40"/>
      <c r="F5" s="40"/>
      <c r="G5" s="40"/>
      <c r="H5" s="28"/>
      <c r="I5" s="28"/>
      <c r="Q5" s="53" t="s">
        <v>41</v>
      </c>
      <c r="R5" s="53"/>
      <c r="S5" s="53"/>
      <c r="T5" s="53"/>
      <c r="U5" s="53"/>
      <c r="V5" s="53"/>
      <c r="W5" s="53"/>
    </row>
    <row r="6" spans="1:9" ht="13.5" customHeight="1">
      <c r="A6" s="40" t="s">
        <v>29</v>
      </c>
      <c r="B6" s="40"/>
      <c r="C6" s="40"/>
      <c r="D6" s="40"/>
      <c r="E6" s="40"/>
      <c r="F6" s="40"/>
      <c r="G6" s="40"/>
      <c r="H6" s="40"/>
      <c r="I6" s="40"/>
    </row>
    <row r="7" spans="1:23" ht="9" customHeight="1">
      <c r="A7" s="2"/>
      <c r="B7" s="2"/>
      <c r="C7" s="2"/>
      <c r="D7" s="2"/>
      <c r="E7" s="2"/>
      <c r="F7" s="2"/>
      <c r="Q7" s="3"/>
      <c r="R7" s="3"/>
      <c r="S7" s="3"/>
      <c r="T7" s="3"/>
      <c r="U7" s="3"/>
      <c r="V7" s="3"/>
      <c r="W7" s="4"/>
    </row>
    <row r="8" spans="1:23" ht="13.5" customHeight="1">
      <c r="A8" s="41" t="s">
        <v>42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</row>
    <row r="9" spans="1:23" ht="35.25" customHeight="1">
      <c r="A9" s="42" t="s">
        <v>33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</row>
    <row r="10" spans="1:23" ht="12.75" customHeight="1">
      <c r="A10" s="5"/>
      <c r="B10" s="43" t="s">
        <v>34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5"/>
      <c r="W10" s="6"/>
    </row>
    <row r="11" spans="1:23" ht="12.75" customHeight="1">
      <c r="A11" s="7"/>
      <c r="B11" s="7"/>
      <c r="C11" s="7"/>
      <c r="D11" s="7"/>
      <c r="E11" s="8"/>
      <c r="G11" s="35" t="s">
        <v>1</v>
      </c>
      <c r="H11" s="35"/>
      <c r="I11" s="36" t="str">
        <f>'[1]КС-3'!I11:K11</f>
        <v>01 серпня 2016 р.</v>
      </c>
      <c r="J11" s="36"/>
      <c r="K11" s="36"/>
      <c r="L11" s="9" t="s">
        <v>2</v>
      </c>
      <c r="M11" s="13" t="str">
        <f>'[1]КС-3'!M11:O11</f>
        <v>31 серпня 2016 р.</v>
      </c>
      <c r="N11" s="13"/>
      <c r="O11" s="13"/>
      <c r="P11" s="10"/>
      <c r="T11" s="11"/>
      <c r="U11" s="11"/>
      <c r="V11" s="11"/>
      <c r="W11" s="11"/>
    </row>
    <row r="12" spans="1:15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23" ht="27" customHeight="1">
      <c r="A13" s="37" t="s">
        <v>3</v>
      </c>
      <c r="B13" s="38" t="s">
        <v>4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45" t="s">
        <v>23</v>
      </c>
      <c r="O13" s="37" t="s">
        <v>24</v>
      </c>
      <c r="P13" s="47" t="s">
        <v>5</v>
      </c>
      <c r="Q13" s="47" t="s">
        <v>6</v>
      </c>
      <c r="R13" s="47" t="s">
        <v>35</v>
      </c>
      <c r="S13" s="47" t="s">
        <v>36</v>
      </c>
      <c r="T13" s="37" t="s">
        <v>30</v>
      </c>
      <c r="U13" s="37" t="s">
        <v>7</v>
      </c>
      <c r="V13" s="37" t="s">
        <v>8</v>
      </c>
      <c r="W13" s="37" t="s">
        <v>9</v>
      </c>
    </row>
    <row r="14" spans="1:23" ht="93.75" customHeight="1">
      <c r="A14" s="37"/>
      <c r="B14" s="14" t="s">
        <v>10</v>
      </c>
      <c r="C14" s="14" t="s">
        <v>11</v>
      </c>
      <c r="D14" s="14" t="s">
        <v>12</v>
      </c>
      <c r="E14" s="14" t="s">
        <v>13</v>
      </c>
      <c r="F14" s="14" t="s">
        <v>14</v>
      </c>
      <c r="G14" s="14" t="s">
        <v>15</v>
      </c>
      <c r="H14" s="14" t="s">
        <v>16</v>
      </c>
      <c r="I14" s="14" t="s">
        <v>17</v>
      </c>
      <c r="J14" s="14" t="s">
        <v>18</v>
      </c>
      <c r="K14" s="14" t="s">
        <v>19</v>
      </c>
      <c r="L14" s="14" t="s">
        <v>20</v>
      </c>
      <c r="M14" s="14" t="s">
        <v>21</v>
      </c>
      <c r="N14" s="46"/>
      <c r="O14" s="37"/>
      <c r="P14" s="47"/>
      <c r="Q14" s="47"/>
      <c r="R14" s="47"/>
      <c r="S14" s="47"/>
      <c r="T14" s="37"/>
      <c r="U14" s="37"/>
      <c r="V14" s="37"/>
      <c r="W14" s="37"/>
    </row>
    <row r="15" spans="1:23" ht="15" customHeight="1">
      <c r="A15" s="29">
        <v>42583</v>
      </c>
      <c r="B15" s="15">
        <v>89.3867</v>
      </c>
      <c r="C15" s="15">
        <v>5.0083</v>
      </c>
      <c r="D15" s="15">
        <v>1.2009</v>
      </c>
      <c r="E15" s="15">
        <v>0.2069</v>
      </c>
      <c r="F15" s="15">
        <v>0.1283</v>
      </c>
      <c r="G15" s="15">
        <v>0.05</v>
      </c>
      <c r="H15" s="15">
        <v>0.0596</v>
      </c>
      <c r="I15" s="15">
        <v>0.0042</v>
      </c>
      <c r="J15" s="15">
        <v>0.1111</v>
      </c>
      <c r="K15" s="15">
        <v>1.5932</v>
      </c>
      <c r="L15" s="15">
        <v>2.2422</v>
      </c>
      <c r="M15" s="15">
        <v>0.0085</v>
      </c>
      <c r="N15" s="25">
        <v>-7.3</v>
      </c>
      <c r="O15" s="25">
        <v>-6.3</v>
      </c>
      <c r="P15" s="22">
        <v>0.6291</v>
      </c>
      <c r="Q15" s="23">
        <v>0.7577</v>
      </c>
      <c r="R15" s="24">
        <v>34.6</v>
      </c>
      <c r="S15" s="24">
        <v>38.32</v>
      </c>
      <c r="T15" s="24">
        <v>48.32</v>
      </c>
      <c r="U15" s="30"/>
      <c r="V15" s="30"/>
      <c r="W15" s="31"/>
    </row>
    <row r="16" spans="1:23" ht="15" customHeight="1">
      <c r="A16" s="29">
        <v>42590</v>
      </c>
      <c r="B16" s="15">
        <v>89.4461</v>
      </c>
      <c r="C16" s="15">
        <v>4.9646</v>
      </c>
      <c r="D16" s="15">
        <v>1.19</v>
      </c>
      <c r="E16" s="15">
        <v>0.1988</v>
      </c>
      <c r="F16" s="15">
        <v>0.1253</v>
      </c>
      <c r="G16" s="15">
        <v>0.0478</v>
      </c>
      <c r="H16" s="15">
        <v>0.0567</v>
      </c>
      <c r="I16" s="15">
        <v>0.0041</v>
      </c>
      <c r="J16" s="15">
        <v>0.1054</v>
      </c>
      <c r="K16" s="15">
        <v>1.62</v>
      </c>
      <c r="L16" s="15">
        <v>2.2317</v>
      </c>
      <c r="M16" s="15">
        <v>0.0096</v>
      </c>
      <c r="N16" s="25">
        <v>-7.5</v>
      </c>
      <c r="O16" s="25">
        <v>-6.7</v>
      </c>
      <c r="P16" s="22">
        <v>0.6284</v>
      </c>
      <c r="Q16" s="23">
        <v>0.7568</v>
      </c>
      <c r="R16" s="24">
        <v>34.56</v>
      </c>
      <c r="S16" s="24">
        <v>38.27</v>
      </c>
      <c r="T16" s="24">
        <v>48.28</v>
      </c>
      <c r="U16" s="30"/>
      <c r="V16" s="30"/>
      <c r="W16" s="31"/>
    </row>
    <row r="17" spans="1:23" ht="15" customHeight="1">
      <c r="A17" s="29">
        <v>42597</v>
      </c>
      <c r="B17" s="15">
        <v>89.5459</v>
      </c>
      <c r="C17" s="15">
        <v>4.9826</v>
      </c>
      <c r="D17" s="15">
        <v>1.108</v>
      </c>
      <c r="E17" s="15">
        <v>0.1867</v>
      </c>
      <c r="F17" s="15">
        <v>0.1191</v>
      </c>
      <c r="G17" s="15">
        <v>0.0425</v>
      </c>
      <c r="H17" s="15">
        <v>0.0523</v>
      </c>
      <c r="I17" s="15">
        <v>0.0041</v>
      </c>
      <c r="J17" s="15">
        <v>0.1007</v>
      </c>
      <c r="K17" s="15">
        <v>1.5865</v>
      </c>
      <c r="L17" s="15">
        <v>2.2637</v>
      </c>
      <c r="M17" s="15">
        <v>0.0078</v>
      </c>
      <c r="N17" s="25">
        <v>-8.6</v>
      </c>
      <c r="O17" s="25">
        <v>-6.2</v>
      </c>
      <c r="P17" s="22">
        <v>0.6272</v>
      </c>
      <c r="Q17" s="23">
        <v>0.7555</v>
      </c>
      <c r="R17" s="24">
        <v>34.49</v>
      </c>
      <c r="S17" s="24">
        <v>38.2</v>
      </c>
      <c r="T17" s="24">
        <v>48.23</v>
      </c>
      <c r="U17" s="31"/>
      <c r="V17" s="31"/>
      <c r="W17" s="31"/>
    </row>
    <row r="18" spans="1:23" ht="15" customHeight="1">
      <c r="A18" s="29">
        <v>42604</v>
      </c>
      <c r="B18" s="15">
        <v>89.4232</v>
      </c>
      <c r="C18" s="15">
        <v>5.0453</v>
      </c>
      <c r="D18" s="15">
        <v>1.1653</v>
      </c>
      <c r="E18" s="15">
        <v>0.1968</v>
      </c>
      <c r="F18" s="15">
        <v>0.1234</v>
      </c>
      <c r="G18" s="15">
        <v>0.0442</v>
      </c>
      <c r="H18" s="15">
        <v>0.0543</v>
      </c>
      <c r="I18" s="15">
        <v>0.0039</v>
      </c>
      <c r="J18" s="15">
        <v>0.0922</v>
      </c>
      <c r="K18" s="15">
        <v>1.6145</v>
      </c>
      <c r="L18" s="15">
        <v>2.2282</v>
      </c>
      <c r="M18" s="15">
        <v>0.0088</v>
      </c>
      <c r="N18" s="19"/>
      <c r="O18" s="19"/>
      <c r="P18" s="16">
        <v>0.628</v>
      </c>
      <c r="Q18" s="17">
        <v>0.7563</v>
      </c>
      <c r="R18" s="18">
        <v>34.54</v>
      </c>
      <c r="S18" s="18">
        <v>38.26</v>
      </c>
      <c r="T18" s="18">
        <v>48.28</v>
      </c>
      <c r="U18" s="20"/>
      <c r="V18" s="20"/>
      <c r="W18" s="20"/>
    </row>
    <row r="19" spans="1:23" ht="15" customHeight="1">
      <c r="A19" s="21">
        <v>42611</v>
      </c>
      <c r="B19" s="15">
        <v>89.5057</v>
      </c>
      <c r="C19" s="15">
        <v>4.9834</v>
      </c>
      <c r="D19" s="15">
        <v>1.1419</v>
      </c>
      <c r="E19" s="15">
        <v>0.1956</v>
      </c>
      <c r="F19" s="15">
        <v>0.1222</v>
      </c>
      <c r="G19" s="15">
        <v>0.047</v>
      </c>
      <c r="H19" s="15">
        <v>0.0546</v>
      </c>
      <c r="I19" s="15">
        <v>0.0042</v>
      </c>
      <c r="J19" s="15">
        <v>0.0936</v>
      </c>
      <c r="K19" s="15">
        <v>1.6158</v>
      </c>
      <c r="L19" s="15">
        <v>2.2275</v>
      </c>
      <c r="M19" s="15">
        <v>0.0086</v>
      </c>
      <c r="N19" s="19">
        <v>-7.8</v>
      </c>
      <c r="O19" s="19">
        <v>-6.5</v>
      </c>
      <c r="P19" s="16">
        <v>0.6275</v>
      </c>
      <c r="Q19" s="17">
        <v>0.7558</v>
      </c>
      <c r="R19" s="18">
        <v>34.52</v>
      </c>
      <c r="S19" s="18">
        <v>38.23</v>
      </c>
      <c r="T19" s="18">
        <v>48.26</v>
      </c>
      <c r="U19" s="20" t="s">
        <v>22</v>
      </c>
      <c r="V19" s="20" t="s">
        <v>32</v>
      </c>
      <c r="W19" s="20" t="s">
        <v>31</v>
      </c>
    </row>
    <row r="20" spans="1:23" ht="15">
      <c r="A20" s="54" t="s">
        <v>37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5">
        <v>31616826</v>
      </c>
      <c r="W20" s="55"/>
    </row>
    <row r="21" ht="15.75">
      <c r="C21" s="26" t="str">
        <f>'[1]КС-3'!B35</f>
        <v>                                   Завідувач ВХАЛ                                                                              І.А. Клименко</v>
      </c>
    </row>
    <row r="24" ht="15">
      <c r="Q24" s="32"/>
    </row>
    <row r="37" spans="13:14" ht="15">
      <c r="M37" s="33"/>
      <c r="N37" s="34"/>
    </row>
  </sheetData>
  <sheetProtection/>
  <mergeCells count="30">
    <mergeCell ref="Q3:W3"/>
    <mergeCell ref="Q4:W4"/>
    <mergeCell ref="Q5:W5"/>
    <mergeCell ref="A20:U20"/>
    <mergeCell ref="V20:W20"/>
    <mergeCell ref="R13:R14"/>
    <mergeCell ref="W13:W14"/>
    <mergeCell ref="S13:S14"/>
    <mergeCell ref="T13:T14"/>
    <mergeCell ref="U13:U14"/>
    <mergeCell ref="V13:V14"/>
    <mergeCell ref="N13:N14"/>
    <mergeCell ref="O13:O14"/>
    <mergeCell ref="P13:P14"/>
    <mergeCell ref="Q13:Q14"/>
    <mergeCell ref="A1:F1"/>
    <mergeCell ref="R1:V1"/>
    <mergeCell ref="A2:F2"/>
    <mergeCell ref="Q2:W2"/>
    <mergeCell ref="A3:F3"/>
    <mergeCell ref="G11:H11"/>
    <mergeCell ref="I11:K11"/>
    <mergeCell ref="A13:A14"/>
    <mergeCell ref="B13:M13"/>
    <mergeCell ref="A4:F4"/>
    <mergeCell ref="A5:G5"/>
    <mergeCell ref="A6:I6"/>
    <mergeCell ref="A8:W8"/>
    <mergeCell ref="A9:W9"/>
    <mergeCell ref="B10:U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Клименко Инна Анатольевна</cp:lastModifiedBy>
  <dcterms:created xsi:type="dcterms:W3CDTF">1996-10-08T23:32:33Z</dcterms:created>
  <dcterms:modified xsi:type="dcterms:W3CDTF">2016-09-06T10:35:47Z</dcterms:modified>
  <cp:category/>
  <cp:version/>
  <cp:contentType/>
  <cp:contentStatus/>
</cp:coreProperties>
</file>