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9-1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<sst xmlns="http://schemas.openxmlformats.org/spreadsheetml/2006/main" count="43" uniqueCount="43">
  <si>
    <t>ЗАТВЕРДЖУЮ</t>
  </si>
  <si>
    <t>ЗА ПЕРІОД  з</t>
  </si>
  <si>
    <t>по</t>
  </si>
  <si>
    <t>Дата</t>
  </si>
  <si>
    <t xml:space="preserve">Компонентний  склад </t>
  </si>
  <si>
    <t>Відносна густина</t>
  </si>
  <si>
    <r>
      <t>Абсолютна густина, кг/м</t>
    </r>
    <r>
      <rPr>
        <vertAlign val="superscript"/>
        <sz val="9"/>
        <rFont val="Times New Roman"/>
        <family val="1"/>
      </rPr>
      <t>3</t>
    </r>
  </si>
  <si>
    <r>
      <t>Мех. домішки, г/м</t>
    </r>
    <r>
      <rPr>
        <vertAlign val="superscript"/>
        <sz val="9"/>
        <color indexed="8"/>
        <rFont val="Times New Roman"/>
        <family val="1"/>
      </rPr>
      <t>3</t>
    </r>
  </si>
  <si>
    <r>
      <t>Меркаптанова сірка,  г/м</t>
    </r>
    <r>
      <rPr>
        <vertAlign val="superscript"/>
        <sz val="9"/>
        <color indexed="8"/>
        <rFont val="Times New Roman"/>
        <family val="1"/>
      </rPr>
      <t>3</t>
    </r>
  </si>
  <si>
    <r>
      <t>Сірководень,  г/м</t>
    </r>
    <r>
      <rPr>
        <vertAlign val="superscript"/>
        <sz val="9"/>
        <color indexed="8"/>
        <rFont val="Times New Roman"/>
        <family val="1"/>
      </rPr>
      <t>3</t>
    </r>
  </si>
  <si>
    <t>Метан</t>
  </si>
  <si>
    <t>Етан</t>
  </si>
  <si>
    <t>Пропан</t>
  </si>
  <si>
    <t>Н-бутан</t>
  </si>
  <si>
    <t>І-бутан</t>
  </si>
  <si>
    <t>Н-пентан</t>
  </si>
  <si>
    <t>І- пентан</t>
  </si>
  <si>
    <t>Нео-пентан</t>
  </si>
  <si>
    <t>Гексани  +вищі</t>
  </si>
  <si>
    <t>Азот</t>
  </si>
  <si>
    <t xml:space="preserve">Диоксид вуглецю </t>
  </si>
  <si>
    <t>Кисень</t>
  </si>
  <si>
    <t>відс</t>
  </si>
  <si>
    <t>Температура точки роси по волозі при 3.92 МПа,ºС</t>
  </si>
  <si>
    <t>Температура точки роси по вуглеводням, ºС</t>
  </si>
  <si>
    <t>ПАТ "УКРТРАНСГАЗ"</t>
  </si>
  <si>
    <t>Філія УМГ "КИЇВТРАНСГАЗ"</t>
  </si>
  <si>
    <t>Боярське ЛВУМГ</t>
  </si>
  <si>
    <t>Вимірювальна хіміко-аналітична лабораторія</t>
  </si>
  <si>
    <t xml:space="preserve"> Свідоцтво про атестацію №70А-43-14 чинне  до 23.07.2019 р.</t>
  </si>
  <si>
    <r>
      <t>Теплота згорання Q</t>
    </r>
    <r>
      <rPr>
        <vertAlign val="subscript"/>
        <sz val="9"/>
        <rFont val="Times New Roman"/>
        <family val="1"/>
      </rPr>
      <t>(нижчя)</t>
    </r>
    <r>
      <rPr>
        <sz val="9"/>
        <rFont val="Times New Roman"/>
        <family val="1"/>
      </rPr>
      <t xml:space="preserve">,                              </t>
    </r>
    <r>
      <rPr>
        <sz val="9"/>
        <rFont val="Times New Roman"/>
        <family val="1"/>
      </rPr>
      <t>МДж/м</t>
    </r>
    <r>
      <rPr>
        <sz val="9"/>
        <rFont val="Arial Cyr"/>
        <family val="0"/>
      </rPr>
      <t>³</t>
    </r>
  </si>
  <si>
    <r>
      <t>Теплота згорання Q</t>
    </r>
    <r>
      <rPr>
        <vertAlign val="subscript"/>
        <sz val="9"/>
        <rFont val="Times New Roman"/>
        <family val="1"/>
      </rPr>
      <t>(вища)</t>
    </r>
    <r>
      <rPr>
        <sz val="9"/>
        <rFont val="Times New Roman"/>
        <family val="1"/>
      </rPr>
      <t xml:space="preserve">,                              </t>
    </r>
    <r>
      <rPr>
        <sz val="9"/>
        <rFont val="Times New Roman"/>
        <family val="1"/>
      </rPr>
      <t>МДж/м</t>
    </r>
    <r>
      <rPr>
        <sz val="9"/>
        <rFont val="Arial Cyr"/>
        <family val="0"/>
      </rPr>
      <t>³</t>
    </r>
  </si>
  <si>
    <t>Число Воббе, вище МДж/м³</t>
  </si>
  <si>
    <t>&lt;0,006</t>
  </si>
  <si>
    <t>&lt;0,02</t>
  </si>
  <si>
    <r>
      <rPr>
        <sz val="12"/>
        <color indexed="8"/>
        <rFont val="Times New Roman"/>
        <family val="1"/>
      </rPr>
      <t xml:space="preserve">переданого </t>
    </r>
    <r>
      <rPr>
        <b/>
        <sz val="12"/>
        <color indexed="8"/>
        <rFont val="Times New Roman"/>
        <family val="1"/>
      </rPr>
      <t>ПАТ "УКРТРАНСГАЗ", філія УМГ "КИЇВТРАНСГАЗ", Боярським ЛВУ МГ</t>
    </r>
    <r>
      <rPr>
        <sz val="12"/>
        <color indexed="8"/>
        <rFont val="Times New Roman"/>
        <family val="1"/>
      </rPr>
      <t xml:space="preserve"> по ГРС-1А  та прийнятого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ПАТ "Київоблгаз" </t>
    </r>
    <r>
      <rPr>
        <sz val="8"/>
        <color indexed="8"/>
        <rFont val="Times New Roman"/>
        <family val="1"/>
      </rPr>
      <t xml:space="preserve">                           (ГРС-1А, м. Боярка ) </t>
    </r>
  </si>
  <si>
    <t>по газопроводу Єлець-Курськ-Київ (ЄКК)</t>
  </si>
  <si>
    <r>
      <t>Сумарний об</t>
    </r>
    <r>
      <rPr>
        <b/>
        <sz val="11"/>
        <color indexed="8"/>
        <rFont val="Arial"/>
        <family val="2"/>
      </rPr>
      <t>׳</t>
    </r>
    <r>
      <rPr>
        <b/>
        <sz val="11"/>
        <color indexed="8"/>
        <rFont val="Times New Roman"/>
        <family val="1"/>
      </rPr>
      <t>єм газу переданий споживачам, м</t>
    </r>
    <r>
      <rPr>
        <b/>
        <sz val="11"/>
        <color indexed="8"/>
        <rFont val="Arial Cyr"/>
        <family val="0"/>
      </rPr>
      <t>³</t>
    </r>
  </si>
  <si>
    <t xml:space="preserve">Головний інженер </t>
  </si>
  <si>
    <t>Боярського ЛВУМГ</t>
  </si>
  <si>
    <t>_______________  С.М. Табак</t>
  </si>
  <si>
    <t>31 серпня  2016 р.</t>
  </si>
  <si>
    <t>ПАСПОРТ ФІЗИКО-ХІМІЧНИХ ПОКАЗНИКІВ ЯКОСТІ ПРИРОДНОГО ГАЗУ № 2-08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</si>
</sst>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22]d\ mmmm\ yyyy&quot; р.&quot;;@"/>
    <numFmt numFmtId="181" formatCode="dd/mm/yy;@"/>
    <numFmt numFmtId="182" formatCode="0.000"/>
    <numFmt numFmtId="183" formatCode="0.0"/>
    <numFmt numFmtId="184" formatCode="0.00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>
        <color indexed="63"/>
      </right>
      <top/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52">
      <alignment/>
      <protection/>
    </xf>
    <xf numFmtId="0" fontId="3" fillId="0" borderId="0" xfId="52" applyFont="1" applyBorder="1" applyAlignment="1">
      <alignment horizontal="center" vertical="center"/>
      <protection/>
    </xf>
    <xf numFmtId="180" fontId="5" fillId="0" borderId="0" xfId="52" applyNumberFormat="1" applyFont="1" applyAlignment="1">
      <alignment horizontal="center"/>
      <protection/>
    </xf>
    <xf numFmtId="0" fontId="4" fillId="0" borderId="0" xfId="52" applyFont="1">
      <alignment/>
      <protection/>
    </xf>
    <xf numFmtId="0" fontId="7" fillId="0" borderId="0" xfId="52" applyFont="1" applyBorder="1" applyAlignment="1">
      <alignment horizontal="left" vertical="center" wrapText="1"/>
      <protection/>
    </xf>
    <xf numFmtId="0" fontId="7" fillId="0" borderId="0" xfId="52" applyFont="1" applyBorder="1" applyAlignment="1">
      <alignment vertical="center" wrapText="1"/>
      <protection/>
    </xf>
    <xf numFmtId="0" fontId="4" fillId="0" borderId="0" xfId="52" applyFont="1" applyBorder="1" applyAlignment="1">
      <alignment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11" fillId="0" borderId="0" xfId="52" applyFont="1" applyBorder="1" applyAlignment="1">
      <alignment horizontal="center"/>
      <protection/>
    </xf>
    <xf numFmtId="6" fontId="4" fillId="0" borderId="0" xfId="52" applyNumberFormat="1" applyFont="1" applyBorder="1" applyAlignment="1">
      <alignment horizontal="left" vertical="center"/>
      <protection/>
    </xf>
    <xf numFmtId="0" fontId="1" fillId="0" borderId="0" xfId="52" applyAlignment="1">
      <alignment vertical="center"/>
      <protection/>
    </xf>
    <xf numFmtId="0" fontId="1" fillId="0" borderId="0" xfId="52" applyBorder="1">
      <alignment/>
      <protection/>
    </xf>
    <xf numFmtId="180" fontId="11" fillId="0" borderId="10" xfId="52" applyNumberFormat="1" applyFont="1" applyBorder="1" applyAlignment="1">
      <alignment/>
      <protection/>
    </xf>
    <xf numFmtId="0" fontId="12" fillId="0" borderId="11" xfId="52" applyFont="1" applyBorder="1" applyAlignment="1">
      <alignment horizontal="center" vertical="center" textRotation="90" wrapText="1"/>
      <protection/>
    </xf>
    <xf numFmtId="0" fontId="12" fillId="0" borderId="11" xfId="52" applyFont="1" applyBorder="1" applyAlignment="1">
      <alignment vertical="center" textRotation="90" wrapText="1"/>
      <protection/>
    </xf>
    <xf numFmtId="182" fontId="17" fillId="0" borderId="11" xfId="52" applyNumberFormat="1" applyFont="1" applyBorder="1" applyAlignment="1">
      <alignment horizontal="center" vertical="center" wrapText="1"/>
      <protection/>
    </xf>
    <xf numFmtId="182" fontId="7" fillId="0" borderId="11" xfId="52" applyNumberFormat="1" applyFont="1" applyBorder="1" applyAlignment="1">
      <alignment horizontal="center" vertical="center" wrapText="1"/>
      <protection/>
    </xf>
    <xf numFmtId="184" fontId="7" fillId="0" borderId="11" xfId="52" applyNumberFormat="1" applyFont="1" applyBorder="1" applyAlignment="1">
      <alignment horizontal="center" vertical="center" wrapText="1"/>
      <protection/>
    </xf>
    <xf numFmtId="2" fontId="7" fillId="0" borderId="11" xfId="52" applyNumberFormat="1" applyFont="1" applyBorder="1" applyAlignment="1">
      <alignment horizontal="center" vertical="center" wrapText="1"/>
      <protection/>
    </xf>
    <xf numFmtId="183" fontId="7" fillId="0" borderId="11" xfId="52" applyNumberFormat="1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/>
      <protection/>
    </xf>
    <xf numFmtId="0" fontId="5" fillId="0" borderId="0" xfId="52" applyFont="1" applyAlignment="1">
      <alignment/>
      <protection/>
    </xf>
    <xf numFmtId="181" fontId="7" fillId="0" borderId="11" xfId="52" applyNumberFormat="1" applyFont="1" applyBorder="1" applyAlignment="1">
      <alignment horizontal="center" vertical="center" wrapText="1"/>
      <protection/>
    </xf>
    <xf numFmtId="182" fontId="7" fillId="0" borderId="12" xfId="52" applyNumberFormat="1" applyFont="1" applyBorder="1" applyAlignment="1">
      <alignment horizontal="center" vertical="center" wrapText="1"/>
      <protection/>
    </xf>
    <xf numFmtId="184" fontId="7" fillId="0" borderId="12" xfId="52" applyNumberFormat="1" applyFont="1" applyBorder="1" applyAlignment="1">
      <alignment horizontal="center" vertical="center" wrapText="1"/>
      <protection/>
    </xf>
    <xf numFmtId="2" fontId="7" fillId="0" borderId="12" xfId="52" applyNumberFormat="1" applyFont="1" applyBorder="1" applyAlignment="1">
      <alignment horizontal="center" vertical="center" wrapText="1"/>
      <protection/>
    </xf>
    <xf numFmtId="183" fontId="7" fillId="0" borderId="12" xfId="52" applyNumberFormat="1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4" fillId="0" borderId="0" xfId="52" applyFont="1" applyAlignment="1">
      <alignment vertical="center"/>
      <protection/>
    </xf>
    <xf numFmtId="0" fontId="2" fillId="0" borderId="0" xfId="52" applyFont="1" applyAlignment="1">
      <alignment/>
      <protection/>
    </xf>
    <xf numFmtId="0" fontId="19" fillId="0" borderId="0" xfId="52" applyFont="1">
      <alignment/>
      <protection/>
    </xf>
    <xf numFmtId="181" fontId="7" fillId="0" borderId="12" xfId="52" applyNumberFormat="1" applyFont="1" applyBorder="1" applyAlignment="1">
      <alignment horizontal="center" vertical="center" wrapText="1"/>
      <protection/>
    </xf>
    <xf numFmtId="183" fontId="17" fillId="0" borderId="12" xfId="52" applyNumberFormat="1" applyFont="1" applyBorder="1" applyAlignment="1">
      <alignment horizontal="center" vertical="center" wrapText="1"/>
      <protection/>
    </xf>
    <xf numFmtId="0" fontId="7" fillId="0" borderId="12" xfId="52" applyFont="1" applyBorder="1" applyAlignment="1">
      <alignment horizontal="center" vertical="center" wrapText="1"/>
      <protection/>
    </xf>
    <xf numFmtId="0" fontId="1" fillId="0" borderId="0" xfId="52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180" fontId="5" fillId="0" borderId="0" xfId="52" applyNumberFormat="1" applyFont="1" applyAlignment="1">
      <alignment horizontal="center"/>
      <protection/>
    </xf>
    <xf numFmtId="181" fontId="20" fillId="0" borderId="11" xfId="52" applyNumberFormat="1" applyFont="1" applyBorder="1" applyAlignment="1">
      <alignment horizontal="left" vertical="center" wrapText="1"/>
      <protection/>
    </xf>
    <xf numFmtId="3" fontId="20" fillId="0" borderId="11" xfId="52" applyNumberFormat="1" applyFont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left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 vertical="center" wrapText="1"/>
      <protection/>
    </xf>
    <xf numFmtId="0" fontId="12" fillId="0" borderId="11" xfId="52" applyFont="1" applyBorder="1" applyAlignment="1">
      <alignment horizontal="center" vertical="center" textRotation="90" wrapText="1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9" fillId="0" borderId="0" xfId="52" applyFont="1" applyAlignment="1">
      <alignment/>
      <protection/>
    </xf>
    <xf numFmtId="0" fontId="2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1" fillId="0" borderId="0" xfId="52" applyAlignment="1">
      <alignment/>
      <protection/>
    </xf>
    <xf numFmtId="0" fontId="13" fillId="0" borderId="11" xfId="52" applyFont="1" applyBorder="1" applyAlignment="1">
      <alignment horizontal="center" vertical="center" textRotation="90" wrapText="1"/>
      <protection/>
    </xf>
    <xf numFmtId="0" fontId="10" fillId="0" borderId="0" xfId="52" applyFont="1" applyBorder="1" applyAlignment="1">
      <alignment horizontal="center"/>
      <protection/>
    </xf>
    <xf numFmtId="180" fontId="11" fillId="0" borderId="10" xfId="52" applyNumberFormat="1" applyFont="1" applyBorder="1" applyAlignment="1">
      <alignment horizontal="center"/>
      <protection/>
    </xf>
    <xf numFmtId="0" fontId="20" fillId="0" borderId="0" xfId="52" applyFont="1" applyBorder="1" applyAlignment="1">
      <alignment horizontal="center" vertical="center" wrapText="1"/>
      <protection/>
    </xf>
    <xf numFmtId="0" fontId="12" fillId="0" borderId="13" xfId="52" applyFont="1" applyBorder="1" applyAlignment="1">
      <alignment horizontal="center" vertical="center" textRotation="90" wrapText="1"/>
      <protection/>
    </xf>
    <xf numFmtId="0" fontId="12" fillId="0" borderId="14" xfId="52" applyFont="1" applyBorder="1" applyAlignment="1">
      <alignment horizontal="center" vertical="center" textRotation="90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87;&#1077;&#1088;&#1077;&#1085;&#1077;&#1089;&#1077;&#1085;&#1110;%20&#1076;&#1086;&#1082;&#1091;&#1084;&#1077;&#1085;&#1090;&#1080;\sertificat\&#1089;&#1077;&#1088;&#1090;&#1080;&#1092;&#1110;&#1082;&#1072;&#1090;%202016%20&#1088;\&#1055;&#1072;&#1089;&#1087;&#1086;&#1088;&#1090;%20&#1057;&#1077;&#1088;&#1087;&#1077;&#1085;&#1100;%202016\&#1055;&#1040;&#1058;%20&#1050;&#1080;&#1111;&#1074;&#1086;&#1073;&#1083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КС-3"/>
      <sheetName val="ГРС-1А"/>
      <sheetName val="ГРС-Обухів"/>
      <sheetName val="ГРС-Хотів"/>
      <sheetName val="ГРС-9"/>
      <sheetName val="ГРС ТЕЦ-5"/>
      <sheetName val="ГРС ТЕЦ-6"/>
      <sheetName val="ГРС-Алмаз"/>
      <sheetName val="звіт"/>
    </sheetNames>
    <sheetDataSet>
      <sheetData sheetId="1">
        <row r="11">
          <cell r="I11" t="str">
            <v>01 серпня 2016 р.</v>
          </cell>
          <cell r="M11" t="str">
            <v>31 серпня 2016 р.</v>
          </cell>
        </row>
        <row r="35">
          <cell r="B35" t="str">
            <v>                                   Завідувач ВХАЛ                                                                              І.А. Клименко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PageLayoutView="0" workbookViewId="0" topLeftCell="A1">
      <selection activeCell="Z25" sqref="Z25"/>
    </sheetView>
  </sheetViews>
  <sheetFormatPr defaultColWidth="9.140625" defaultRowHeight="12.75"/>
  <cols>
    <col min="1" max="1" width="7.57421875" style="1" customWidth="1"/>
    <col min="2" max="2" width="5.421875" style="1" customWidth="1"/>
    <col min="3" max="3" width="6.00390625" style="1" customWidth="1"/>
    <col min="4" max="4" width="5.140625" style="1" customWidth="1"/>
    <col min="5" max="5" width="5.57421875" style="1" customWidth="1"/>
    <col min="6" max="6" width="5.421875" style="1" customWidth="1"/>
    <col min="7" max="7" width="5.57421875" style="1" customWidth="1"/>
    <col min="8" max="8" width="6.140625" style="1" customWidth="1"/>
    <col min="9" max="10" width="6.28125" style="1" customWidth="1"/>
    <col min="11" max="13" width="5.57421875" style="1" customWidth="1"/>
    <col min="14" max="15" width="7.00390625" style="1" customWidth="1"/>
    <col min="16" max="16" width="5.28125" style="1" customWidth="1"/>
    <col min="17" max="17" width="6.140625" style="1" customWidth="1"/>
    <col min="18" max="18" width="7.00390625" style="1" customWidth="1"/>
    <col min="19" max="19" width="7.28125" style="1" customWidth="1"/>
    <col min="20" max="20" width="5.7109375" style="1" customWidth="1"/>
    <col min="21" max="21" width="5.28125" style="1" customWidth="1"/>
    <col min="22" max="22" width="5.57421875" style="1" customWidth="1"/>
    <col min="23" max="23" width="6.140625" style="1" customWidth="1"/>
    <col min="24" max="16384" width="9.140625" style="1" customWidth="1"/>
  </cols>
  <sheetData>
    <row r="1" spans="1:23" ht="13.5" customHeight="1">
      <c r="A1" s="46" t="s">
        <v>25</v>
      </c>
      <c r="B1" s="46"/>
      <c r="C1" s="46"/>
      <c r="D1" s="46"/>
      <c r="E1" s="46"/>
      <c r="P1" s="21"/>
      <c r="Q1" s="47" t="s">
        <v>0</v>
      </c>
      <c r="R1" s="47"/>
      <c r="S1" s="47"/>
      <c r="T1" s="47"/>
      <c r="U1" s="47"/>
      <c r="V1" s="21"/>
      <c r="W1" s="30"/>
    </row>
    <row r="2" spans="1:23" ht="13.5" customHeight="1">
      <c r="A2" s="46" t="s">
        <v>26</v>
      </c>
      <c r="B2" s="46"/>
      <c r="C2" s="46"/>
      <c r="D2" s="46"/>
      <c r="E2" s="46"/>
      <c r="P2" s="48" t="s">
        <v>38</v>
      </c>
      <c r="Q2" s="48"/>
      <c r="R2" s="48"/>
      <c r="S2" s="48"/>
      <c r="T2" s="48"/>
      <c r="U2" s="48"/>
      <c r="V2" s="48"/>
      <c r="W2" s="22"/>
    </row>
    <row r="3" spans="1:23" ht="13.5" customHeight="1">
      <c r="A3" s="46" t="s">
        <v>27</v>
      </c>
      <c r="B3" s="46"/>
      <c r="C3" s="46"/>
      <c r="D3" s="46"/>
      <c r="E3" s="46"/>
      <c r="P3" s="36" t="s">
        <v>39</v>
      </c>
      <c r="Q3" s="36"/>
      <c r="R3" s="36"/>
      <c r="S3" s="36"/>
      <c r="T3" s="36"/>
      <c r="U3" s="36"/>
      <c r="V3" s="36"/>
      <c r="W3" s="22"/>
    </row>
    <row r="4" spans="1:23" ht="13.5" customHeight="1">
      <c r="A4" s="49"/>
      <c r="B4" s="49"/>
      <c r="C4" s="49"/>
      <c r="D4" s="49"/>
      <c r="E4" s="49"/>
      <c r="P4" s="37" t="s">
        <v>40</v>
      </c>
      <c r="Q4" s="37"/>
      <c r="R4" s="37"/>
      <c r="S4" s="37"/>
      <c r="T4" s="37"/>
      <c r="U4" s="37"/>
      <c r="V4" s="37"/>
      <c r="W4" s="3"/>
    </row>
    <row r="5" spans="1:23" ht="13.5" customHeight="1">
      <c r="A5" s="41" t="s">
        <v>28</v>
      </c>
      <c r="B5" s="41"/>
      <c r="C5" s="41"/>
      <c r="D5" s="41"/>
      <c r="E5" s="41"/>
      <c r="F5" s="41"/>
      <c r="G5" s="31"/>
      <c r="H5" s="31"/>
      <c r="P5" s="38" t="s">
        <v>41</v>
      </c>
      <c r="Q5" s="38"/>
      <c r="R5" s="38"/>
      <c r="S5" s="38"/>
      <c r="T5" s="38"/>
      <c r="U5" s="38"/>
      <c r="V5" s="38"/>
      <c r="W5" s="4"/>
    </row>
    <row r="6" spans="1:23" ht="13.5" customHeight="1">
      <c r="A6" s="41" t="s">
        <v>29</v>
      </c>
      <c r="B6" s="41"/>
      <c r="C6" s="41"/>
      <c r="D6" s="41"/>
      <c r="E6" s="41"/>
      <c r="F6" s="41"/>
      <c r="G6" s="41"/>
      <c r="H6" s="41"/>
      <c r="I6" s="41"/>
      <c r="W6" s="4"/>
    </row>
    <row r="7" spans="1:23" ht="9.75" customHeight="1">
      <c r="A7" s="2"/>
      <c r="B7" s="2"/>
      <c r="C7" s="2"/>
      <c r="D7" s="2"/>
      <c r="E7" s="2"/>
      <c r="F7" s="2"/>
      <c r="Q7" s="3"/>
      <c r="R7" s="3"/>
      <c r="S7" s="3"/>
      <c r="T7" s="3"/>
      <c r="U7" s="3"/>
      <c r="V7" s="3"/>
      <c r="W7" s="4"/>
    </row>
    <row r="8" spans="1:23" ht="13.5" customHeight="1">
      <c r="A8" s="42" t="s">
        <v>42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</row>
    <row r="9" spans="1:23" ht="35.25" customHeight="1">
      <c r="A9" s="43" t="s">
        <v>35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3" ht="15.75" customHeight="1">
      <c r="A10" s="5"/>
      <c r="B10" s="53" t="s">
        <v>36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6"/>
    </row>
    <row r="11" spans="1:23" ht="12.75" customHeight="1">
      <c r="A11" s="7"/>
      <c r="B11" s="7"/>
      <c r="C11" s="7"/>
      <c r="D11" s="7"/>
      <c r="E11" s="8"/>
      <c r="G11" s="51" t="s">
        <v>1</v>
      </c>
      <c r="H11" s="51"/>
      <c r="I11" s="52" t="str">
        <f>'[1]КС-3'!I11:K11</f>
        <v>01 серпня 2016 р.</v>
      </c>
      <c r="J11" s="52"/>
      <c r="K11" s="52"/>
      <c r="L11" s="9" t="s">
        <v>2</v>
      </c>
      <c r="M11" s="13" t="str">
        <f>'[1]КС-3'!M11:O11</f>
        <v>31 серпня 2016 р.</v>
      </c>
      <c r="N11" s="13"/>
      <c r="O11" s="13"/>
      <c r="P11" s="10"/>
      <c r="T11" s="11"/>
      <c r="U11" s="11"/>
      <c r="V11" s="11"/>
      <c r="W11" s="11"/>
    </row>
    <row r="12" spans="1:15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23" ht="25.5" customHeight="1">
      <c r="A13" s="44" t="s">
        <v>3</v>
      </c>
      <c r="B13" s="45" t="s">
        <v>4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54" t="s">
        <v>23</v>
      </c>
      <c r="O13" s="44" t="s">
        <v>24</v>
      </c>
      <c r="P13" s="50" t="s">
        <v>5</v>
      </c>
      <c r="Q13" s="50" t="s">
        <v>6</v>
      </c>
      <c r="R13" s="50" t="s">
        <v>30</v>
      </c>
      <c r="S13" s="50" t="s">
        <v>31</v>
      </c>
      <c r="T13" s="44" t="s">
        <v>32</v>
      </c>
      <c r="U13" s="44" t="s">
        <v>7</v>
      </c>
      <c r="V13" s="44" t="s">
        <v>8</v>
      </c>
      <c r="W13" s="44" t="s">
        <v>9</v>
      </c>
    </row>
    <row r="14" spans="1:23" ht="86.25" customHeight="1">
      <c r="A14" s="44"/>
      <c r="B14" s="14" t="s">
        <v>10</v>
      </c>
      <c r="C14" s="14" t="s">
        <v>11</v>
      </c>
      <c r="D14" s="14" t="s">
        <v>12</v>
      </c>
      <c r="E14" s="14" t="s">
        <v>13</v>
      </c>
      <c r="F14" s="14" t="s">
        <v>14</v>
      </c>
      <c r="G14" s="14" t="s">
        <v>15</v>
      </c>
      <c r="H14" s="14" t="s">
        <v>16</v>
      </c>
      <c r="I14" s="14" t="s">
        <v>17</v>
      </c>
      <c r="J14" s="14" t="s">
        <v>18</v>
      </c>
      <c r="K14" s="14" t="s">
        <v>19</v>
      </c>
      <c r="L14" s="15" t="s">
        <v>20</v>
      </c>
      <c r="M14" s="14" t="s">
        <v>21</v>
      </c>
      <c r="N14" s="55"/>
      <c r="O14" s="44"/>
      <c r="P14" s="50"/>
      <c r="Q14" s="50"/>
      <c r="R14" s="50"/>
      <c r="S14" s="50"/>
      <c r="T14" s="44"/>
      <c r="U14" s="44"/>
      <c r="V14" s="44"/>
      <c r="W14" s="44"/>
    </row>
    <row r="15" spans="1:23" ht="12" customHeight="1">
      <c r="A15" s="32">
        <v>42583</v>
      </c>
      <c r="B15" s="16">
        <v>89.5557</v>
      </c>
      <c r="C15" s="16">
        <v>5.0425</v>
      </c>
      <c r="D15" s="16">
        <v>1.2747</v>
      </c>
      <c r="E15" s="16">
        <v>0.2286</v>
      </c>
      <c r="F15" s="16">
        <v>0.1354</v>
      </c>
      <c r="G15" s="16">
        <v>0.0515</v>
      </c>
      <c r="H15" s="16">
        <v>0.0615</v>
      </c>
      <c r="I15" s="16">
        <v>0.0044</v>
      </c>
      <c r="J15" s="16">
        <v>0.0969</v>
      </c>
      <c r="K15" s="16">
        <v>1.7852</v>
      </c>
      <c r="L15" s="16">
        <v>1.7545</v>
      </c>
      <c r="M15" s="16">
        <v>0.009</v>
      </c>
      <c r="N15" s="27">
        <v>-7.2</v>
      </c>
      <c r="O15" s="27">
        <v>-6.3</v>
      </c>
      <c r="P15" s="24">
        <v>0.626</v>
      </c>
      <c r="Q15" s="25">
        <v>0.7542</v>
      </c>
      <c r="R15" s="26">
        <v>34.76</v>
      </c>
      <c r="S15" s="26">
        <v>38.49</v>
      </c>
      <c r="T15" s="26">
        <v>48.64</v>
      </c>
      <c r="U15" s="33"/>
      <c r="V15" s="33"/>
      <c r="W15" s="34"/>
    </row>
    <row r="16" spans="1:23" ht="12" customHeight="1">
      <c r="A16" s="32">
        <v>42590</v>
      </c>
      <c r="B16" s="16">
        <v>89.4717</v>
      </c>
      <c r="C16" s="16">
        <v>5.0315</v>
      </c>
      <c r="D16" s="16">
        <v>1.2788</v>
      </c>
      <c r="E16" s="16">
        <v>0.2247</v>
      </c>
      <c r="F16" s="16">
        <v>0.135</v>
      </c>
      <c r="G16" s="16">
        <v>0.0507</v>
      </c>
      <c r="H16" s="16">
        <v>0.0603</v>
      </c>
      <c r="I16" s="16">
        <v>0.0042</v>
      </c>
      <c r="J16" s="16">
        <v>0.1073</v>
      </c>
      <c r="K16" s="16">
        <v>1.8609</v>
      </c>
      <c r="L16" s="16">
        <v>1.7544</v>
      </c>
      <c r="M16" s="16">
        <v>0.0205</v>
      </c>
      <c r="N16" s="27">
        <v>-8.1</v>
      </c>
      <c r="O16" s="27">
        <v>-7.3</v>
      </c>
      <c r="P16" s="24">
        <v>0.6267</v>
      </c>
      <c r="Q16" s="25">
        <v>0.7548</v>
      </c>
      <c r="R16" s="26">
        <v>34.73</v>
      </c>
      <c r="S16" s="26">
        <v>38.46</v>
      </c>
      <c r="T16" s="26">
        <v>48.59</v>
      </c>
      <c r="U16" s="33"/>
      <c r="V16" s="33"/>
      <c r="W16" s="34"/>
    </row>
    <row r="17" spans="1:23" ht="12" customHeight="1">
      <c r="A17" s="32">
        <v>42597</v>
      </c>
      <c r="B17" s="16">
        <v>89.8093</v>
      </c>
      <c r="C17" s="16">
        <v>4.9323</v>
      </c>
      <c r="D17" s="16">
        <v>1.252</v>
      </c>
      <c r="E17" s="16">
        <v>0.2218</v>
      </c>
      <c r="F17" s="16">
        <v>0.1343</v>
      </c>
      <c r="G17" s="16">
        <v>0.049</v>
      </c>
      <c r="H17" s="16">
        <v>0.0592</v>
      </c>
      <c r="I17" s="16">
        <v>0.0042</v>
      </c>
      <c r="J17" s="16">
        <v>0.0975</v>
      </c>
      <c r="K17" s="16">
        <v>1.9167</v>
      </c>
      <c r="L17" s="16">
        <v>1.508</v>
      </c>
      <c r="M17" s="16">
        <v>0.0156</v>
      </c>
      <c r="N17" s="27">
        <v>-9.1</v>
      </c>
      <c r="O17" s="27">
        <v>-7.5</v>
      </c>
      <c r="P17" s="24">
        <v>0.623</v>
      </c>
      <c r="Q17" s="25">
        <v>0.7509</v>
      </c>
      <c r="R17" s="26">
        <v>34.74</v>
      </c>
      <c r="S17" s="26">
        <v>38.47</v>
      </c>
      <c r="T17" s="26">
        <v>48.73</v>
      </c>
      <c r="U17" s="34"/>
      <c r="V17" s="34"/>
      <c r="W17" s="34"/>
    </row>
    <row r="18" spans="1:23" ht="12.75" customHeight="1">
      <c r="A18" s="32">
        <v>42604</v>
      </c>
      <c r="B18" s="16">
        <v>89.8104</v>
      </c>
      <c r="C18" s="16">
        <v>4.9362</v>
      </c>
      <c r="D18" s="16">
        <v>1.1844</v>
      </c>
      <c r="E18" s="16">
        <v>0.2024</v>
      </c>
      <c r="F18" s="16">
        <v>0.1254</v>
      </c>
      <c r="G18" s="16">
        <v>0.0429</v>
      </c>
      <c r="H18" s="16">
        <v>0.0534</v>
      </c>
      <c r="I18" s="16">
        <v>0.004</v>
      </c>
      <c r="J18" s="16">
        <v>0.0839</v>
      </c>
      <c r="K18" s="16">
        <v>1.7915</v>
      </c>
      <c r="L18" s="16">
        <v>1.7507</v>
      </c>
      <c r="M18" s="16">
        <v>0.0148</v>
      </c>
      <c r="N18" s="20"/>
      <c r="O18" s="20"/>
      <c r="P18" s="17">
        <v>0.6236</v>
      </c>
      <c r="Q18" s="18">
        <v>0.7511</v>
      </c>
      <c r="R18" s="19">
        <v>34.62</v>
      </c>
      <c r="S18" s="19">
        <v>38.34</v>
      </c>
      <c r="T18" s="19">
        <v>48.55</v>
      </c>
      <c r="U18" s="28"/>
      <c r="V18" s="28"/>
      <c r="W18" s="28"/>
    </row>
    <row r="19" spans="1:23" ht="12.75" customHeight="1">
      <c r="A19" s="23">
        <v>42611</v>
      </c>
      <c r="B19" s="16">
        <v>89.629</v>
      </c>
      <c r="C19" s="16">
        <v>4.9927</v>
      </c>
      <c r="D19" s="16">
        <v>1.2697</v>
      </c>
      <c r="E19" s="16">
        <v>0.226</v>
      </c>
      <c r="F19" s="16">
        <v>0.1351</v>
      </c>
      <c r="G19" s="16">
        <v>0.0528</v>
      </c>
      <c r="H19" s="16">
        <v>0.0603</v>
      </c>
      <c r="I19" s="16">
        <v>0.0042</v>
      </c>
      <c r="J19" s="16">
        <v>0.1073</v>
      </c>
      <c r="K19" s="16">
        <v>1.7759</v>
      </c>
      <c r="L19" s="16">
        <v>1.7378</v>
      </c>
      <c r="M19" s="16">
        <v>0.0093</v>
      </c>
      <c r="N19" s="20">
        <v>-8</v>
      </c>
      <c r="O19" s="20">
        <v>-6.8</v>
      </c>
      <c r="P19" s="17">
        <v>0.6259</v>
      </c>
      <c r="Q19" s="18">
        <v>0.7539</v>
      </c>
      <c r="R19" s="19">
        <v>34.76</v>
      </c>
      <c r="S19" s="19">
        <v>38.49</v>
      </c>
      <c r="T19" s="19">
        <v>48.66</v>
      </c>
      <c r="U19" s="28" t="s">
        <v>22</v>
      </c>
      <c r="V19" s="28" t="s">
        <v>34</v>
      </c>
      <c r="W19" s="28" t="s">
        <v>33</v>
      </c>
    </row>
    <row r="20" spans="1:23" ht="15">
      <c r="A20" s="39" t="s">
        <v>37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40">
        <v>1457510</v>
      </c>
      <c r="W20" s="40"/>
    </row>
    <row r="21" ht="15.75">
      <c r="C21" s="29" t="str">
        <f>'[1]КС-3'!B35</f>
        <v>                                   Завідувач ВХАЛ                                                                              І.А. Клименко</v>
      </c>
    </row>
    <row r="24" ht="15">
      <c r="Q24" s="35"/>
    </row>
    <row r="27" ht="15">
      <c r="R27" s="35"/>
    </row>
  </sheetData>
  <sheetProtection/>
  <mergeCells count="30">
    <mergeCell ref="W13:W14"/>
    <mergeCell ref="B10:V10"/>
    <mergeCell ref="R13:R14"/>
    <mergeCell ref="S13:S14"/>
    <mergeCell ref="T13:T14"/>
    <mergeCell ref="U13:U14"/>
    <mergeCell ref="N13:N14"/>
    <mergeCell ref="O13:O14"/>
    <mergeCell ref="P13:P14"/>
    <mergeCell ref="Q13:Q14"/>
    <mergeCell ref="G11:H11"/>
    <mergeCell ref="I11:K11"/>
    <mergeCell ref="V13:V14"/>
    <mergeCell ref="A1:E1"/>
    <mergeCell ref="Q1:U1"/>
    <mergeCell ref="A2:E2"/>
    <mergeCell ref="P2:V2"/>
    <mergeCell ref="A6:I6"/>
    <mergeCell ref="A3:E3"/>
    <mergeCell ref="A4:E4"/>
    <mergeCell ref="P3:V3"/>
    <mergeCell ref="P4:V4"/>
    <mergeCell ref="P5:V5"/>
    <mergeCell ref="A20:U20"/>
    <mergeCell ref="V20:W20"/>
    <mergeCell ref="A5:F5"/>
    <mergeCell ref="A8:W8"/>
    <mergeCell ref="A9:W9"/>
    <mergeCell ref="A13:A14"/>
    <mergeCell ref="B13:M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Клименко Инна Анатольевна</cp:lastModifiedBy>
  <dcterms:created xsi:type="dcterms:W3CDTF">1996-10-08T23:32:33Z</dcterms:created>
  <dcterms:modified xsi:type="dcterms:W3CDTF">2016-09-06T08:55:48Z</dcterms:modified>
  <cp:category/>
  <cp:version/>
  <cp:contentType/>
  <cp:contentStatus/>
</cp:coreProperties>
</file>